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z/Library/Mobile Documents/com~apple~CloudDocs/Thespian/20-21 Conference/"/>
    </mc:Choice>
  </mc:AlternateContent>
  <xr:revisionPtr revIDLastSave="0" documentId="13_ncr:1_{0D9581B0-33BE-F649-946C-88669478A6E1}" xr6:coauthVersionLast="45" xr6:coauthVersionMax="45" xr10:uidLastSave="{00000000-0000-0000-0000-000000000000}"/>
  <bookViews>
    <workbookView xWindow="15080" yWindow="460" windowWidth="16200" windowHeight="16360" tabRatio="500" xr2:uid="{00000000-000D-0000-FFFF-FFFF00000000}"/>
  </bookViews>
  <sheets>
    <sheet name="Registration Form" sheetId="1" r:id="rId1"/>
  </sheets>
  <definedNames>
    <definedName name="Numberrs">'Registration Form'!$K$53:$K$57</definedName>
    <definedName name="_xlnm.Print_Area" localSheetId="0">'Registration Form'!$A$5:$K$62</definedName>
    <definedName name="yes">'Registration Form'!$K$47:$K$48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D53" i="1" l="1"/>
  <c r="D52" i="1"/>
  <c r="E53" i="1" l="1"/>
  <c r="E46" i="1"/>
  <c r="E45" i="1"/>
  <c r="E44" i="1"/>
  <c r="E47" i="1"/>
  <c r="D231" i="1" l="1"/>
  <c r="D230" i="1"/>
  <c r="D229" i="1"/>
  <c r="D228" i="1"/>
  <c r="D227" i="1"/>
  <c r="D225" i="1" s="1"/>
  <c r="F200" i="1" l="1"/>
  <c r="G200" i="1"/>
  <c r="H200" i="1"/>
  <c r="I200" i="1"/>
  <c r="J200" i="1"/>
  <c r="A207" i="1"/>
  <c r="C207" i="1"/>
  <c r="A208" i="1"/>
  <c r="C208" i="1"/>
  <c r="A209" i="1"/>
  <c r="C209" i="1"/>
  <c r="A210" i="1"/>
  <c r="C210" i="1"/>
  <c r="A211" i="1"/>
  <c r="C211" i="1"/>
  <c r="A212" i="1"/>
  <c r="C212" i="1"/>
  <c r="A213" i="1"/>
  <c r="C213" i="1"/>
  <c r="A214" i="1"/>
  <c r="C214" i="1"/>
  <c r="A215" i="1"/>
  <c r="C215" i="1"/>
  <c r="A216" i="1"/>
  <c r="C216" i="1"/>
  <c r="A217" i="1"/>
  <c r="C217" i="1"/>
  <c r="C48" i="1" l="1"/>
  <c r="E48" i="1" s="1"/>
  <c r="C46" i="1" l="1"/>
  <c r="C45" i="1"/>
  <c r="C44" i="1"/>
  <c r="E52" i="1" l="1"/>
  <c r="C50" i="1" l="1"/>
  <c r="C225" i="1" s="1"/>
  <c r="E56" i="1" l="1"/>
</calcChain>
</file>

<file path=xl/sharedStrings.xml><?xml version="1.0" encoding="utf-8"?>
<sst xmlns="http://schemas.openxmlformats.org/spreadsheetml/2006/main" count="141" uniqueCount="116">
  <si>
    <t>XXL</t>
  </si>
  <si>
    <t>XL</t>
  </si>
  <si>
    <t>L</t>
  </si>
  <si>
    <t>M</t>
  </si>
  <si>
    <t>S</t>
  </si>
  <si>
    <t>last name</t>
  </si>
  <si>
    <t>Shirt size</t>
  </si>
  <si>
    <t>Position</t>
  </si>
  <si>
    <t>xxlarge</t>
  </si>
  <si>
    <t>xlarge</t>
  </si>
  <si>
    <t>large</t>
  </si>
  <si>
    <t>medium</t>
  </si>
  <si>
    <t>small</t>
  </si>
  <si>
    <t>Total Ordered (included in fee)</t>
  </si>
  <si>
    <t>Total Attending</t>
  </si>
  <si>
    <t>These totals will automatically calculate - make sure the Total Attending and the Total Ordered numbers match. (if not, you entered the wrong numbers in Troupe Registration or didn't select a tshirt size for everyone)</t>
  </si>
  <si>
    <t>CONFERENCE T-SHIRTS</t>
  </si>
  <si>
    <t>HALL OF FAME</t>
  </si>
  <si>
    <t>ASSORTED INFO</t>
  </si>
  <si>
    <t>3695 Crossfield Lane, York, PA.  17406</t>
  </si>
  <si>
    <t>Mark Zortman, PA Chapter of EdTA</t>
  </si>
  <si>
    <t>TOTAL DUE</t>
  </si>
  <si>
    <t># of Chaperones</t>
  </si>
  <si>
    <t># of Non-Thespians</t>
  </si>
  <si>
    <t>(students who are officially inducted)</t>
  </si>
  <si>
    <t># of Thespians</t>
  </si>
  <si>
    <t xml:space="preserve">TROUPE REGISTRATION </t>
  </si>
  <si>
    <t>cell phone</t>
  </si>
  <si>
    <t>City, State, Zip</t>
  </si>
  <si>
    <t>Home Address</t>
  </si>
  <si>
    <t>Email</t>
  </si>
  <si>
    <t>DIRECTOR INFO</t>
  </si>
  <si>
    <t>Principal</t>
  </si>
  <si>
    <t>School Phone</t>
  </si>
  <si>
    <t>School Address</t>
  </si>
  <si>
    <t>Troupe #</t>
  </si>
  <si>
    <t>School Name</t>
  </si>
  <si>
    <t>SCHOOL INFORMATION</t>
  </si>
  <si>
    <t>PA State Thespian Conference Registration</t>
  </si>
  <si>
    <t>First Name</t>
  </si>
  <si>
    <t>Last Name</t>
  </si>
  <si>
    <t>Grade</t>
  </si>
  <si>
    <t>Event</t>
  </si>
  <si>
    <t>First</t>
  </si>
  <si>
    <t>Last</t>
  </si>
  <si>
    <t>Troupe Director(s)</t>
  </si>
  <si>
    <t>New Troupe?</t>
  </si>
  <si>
    <t>(haven't been to PA State Thespian Conference in the past 5 years?)</t>
  </si>
  <si>
    <t>participate in Sr Scholarships and Jr</t>
  </si>
  <si>
    <t>Auditions/Interviews)</t>
  </si>
  <si>
    <t xml:space="preserve">(students who are not officially inducted - may not </t>
  </si>
  <si>
    <t>Troupe Director</t>
  </si>
  <si>
    <t>HAT MAKEUP EVENT</t>
  </si>
  <si>
    <t>(will your school participate in this event?)</t>
  </si>
  <si>
    <t>ADULT REGISTRATION</t>
  </si>
  <si>
    <t>STUDENT REGISTRATION</t>
  </si>
  <si>
    <t xml:space="preserve">     Chaperone Responsibility Signup</t>
  </si>
  <si>
    <t>Hall Monitor</t>
  </si>
  <si>
    <t>Social Monitor</t>
  </si>
  <si>
    <t>Performance Hall of Fame</t>
  </si>
  <si>
    <t>Tech Hall of Fame</t>
  </si>
  <si>
    <t>Workshop Monitor</t>
  </si>
  <si>
    <t>Thesp/Non</t>
  </si>
  <si>
    <t>Chaperone</t>
  </si>
  <si>
    <t>Use as many slots as you need and leave the rest blank.</t>
  </si>
  <si>
    <t>Please note that all chaperones are needed to cover specific duties during the conference. Donwload the Chaperone Expectations and Responsibilities Form here and turn in at Conference Checkin.</t>
  </si>
  <si>
    <t>can you Respond?</t>
  </si>
  <si>
    <t>Shows?</t>
  </si>
  <si>
    <t>to One Act and Main Stage shows?</t>
  </si>
  <si>
    <t>Download the PA Thespians W9 if your School Districts need it to process a payment.</t>
  </si>
  <si>
    <t>STO Discount</t>
  </si>
  <si>
    <t>Student email</t>
  </si>
  <si>
    <t>email address</t>
  </si>
  <si>
    <t>Excellence Hall of Fame</t>
  </si>
  <si>
    <r>
      <rPr>
        <b/>
        <sz val="16"/>
        <color theme="1"/>
        <rFont val="Verdana"/>
        <family val="2"/>
      </rPr>
      <t>Checks payable to</t>
    </r>
    <r>
      <rPr>
        <b/>
        <sz val="16"/>
        <color rgb="FFC00000"/>
        <rFont val="Verdana"/>
        <family val="2"/>
      </rPr>
      <t xml:space="preserve"> 'PA THESPIANS'</t>
    </r>
  </si>
  <si>
    <t>DIRECTIONS</t>
  </si>
  <si>
    <t>name and email of somoene else who can Respond?</t>
  </si>
  <si>
    <t>(This only applies if you have an STO currently on the board and have been contacted about this)</t>
  </si>
  <si>
    <t>SCENE DESIGN EVENT</t>
  </si>
  <si>
    <t>Performance IE</t>
  </si>
  <si>
    <t>Tech IE</t>
  </si>
  <si>
    <t># of Jr. Thespians</t>
  </si>
  <si>
    <t>first name</t>
  </si>
  <si>
    <t>The PA Thespian Hall of Fame is your opportunity to recognize 1 of your Outstanding Performers, 1 of your Outstanding Technicians, and 1 student for 'general' excellence. (They must be Inducted Thespians.)  We suggest you do not tell them ahead of time. If you aren't participating in this event, just leave this block blank.</t>
  </si>
  <si>
    <t>* Boxes that are white and outlined in black need your input.</t>
  </si>
  <si>
    <t>* Boxes in grey have a drop down arrow to the right when you click on them. Grey boxes that don't apply to you may be left blank.</t>
  </si>
  <si>
    <r>
      <t xml:space="preserve">* Boxes in Yellow will automatically calculate based on information you have entered elsewhere. If they numbers do not seem correct - check you entries in the corresponding cells for that info. </t>
    </r>
    <r>
      <rPr>
        <b/>
        <sz val="12"/>
        <rFont val="Verdana"/>
        <family val="2"/>
      </rPr>
      <t>DO NOT CHANGE ANY FORMULAS</t>
    </r>
  </si>
  <si>
    <t>select one option for each chaperone (first come, first serve)</t>
  </si>
  <si>
    <t xml:space="preserve">There are no refunds for changes or drops after the registration deadline or if a school cancels it's attendance. The exception to this would be if the entire festival is cancelled. </t>
  </si>
  <si>
    <t>* After you complete this form, save it and email a copy of it to the chapter director. If you need to make changes after you submit this form, email the chapter director directly with any changes or updates…. chapterdirector@pathespians.org</t>
  </si>
  <si>
    <t xml:space="preserve">2020-21 Virtual </t>
  </si>
  <si>
    <t xml:space="preserve">* There are no refunds for changes or drops after the registration deadline or if a school cancels it's attendance. The exception to this would be if the entire festival is cancelled. </t>
  </si>
  <si>
    <t>* If you need financial info to submit to your business office for payment, take a screen shot of cells A41 through K63, or just copy the entire sheet and submit with your paperwork to your business office. Payment is due by December 1st. All fees must be paid by in person registration at conference in order to participate in the State Conference.</t>
  </si>
  <si>
    <t># of students in Thespys</t>
  </si>
  <si>
    <t>ITEA (Thespy) Registration</t>
  </si>
  <si>
    <t>Adult</t>
  </si>
  <si>
    <t xml:space="preserve">Students MUST follow the EdTA Guideline. </t>
  </si>
  <si>
    <t>What address do you want your troupe's tshirts mailed to?</t>
  </si>
  <si>
    <t>Other address (if your preference)</t>
  </si>
  <si>
    <t>x $50</t>
  </si>
  <si>
    <t>x $55</t>
  </si>
  <si>
    <t>x $35</t>
  </si>
  <si>
    <t xml:space="preserve">One Thespy per person (must be Inducted Thespians.) If you don't have students participating in this event, just leave this block blank. </t>
  </si>
  <si>
    <t>Can you judge Thespy's and/or know of someone else who can? Please us this form.</t>
  </si>
  <si>
    <t># of Sr Scholarship &amp;  Jr Showcase</t>
  </si>
  <si>
    <t>Sr. Scholarship/Jr. College Showcase</t>
  </si>
  <si>
    <t>Up to 3 Seniors for performance and 3 Seniors for Tech. No limit on Jr College Showcases. (must be Inducted Thespians). If you don't have students participating in this event, just leave this block blank.</t>
  </si>
  <si>
    <t xml:space="preserve">      Make sure the correct email address is entered - this is the email address the individual will need to use to log in to the virtual conference </t>
  </si>
  <si>
    <t xml:space="preserve"> Make sure the correct email address is entered - this is the email address the individual will need to use to log in to the virtual conference. </t>
  </si>
  <si>
    <t xml:space="preserve"> Each student must have an individual email address to access the virtual conference.</t>
  </si>
  <si>
    <t>* Initial ITEA (Thespy) Registration is due Nov 1st - there is still an area to 'resubmit' ITEAs on this Registration Form. We need this now for your fees. Students need to upload their auditions/materials no later than Dec 31st.</t>
  </si>
  <si>
    <t xml:space="preserve">* Individual Sr. Scholarships and Jr College Showcase submissions are due Dec 31st - there is  an area to register studuents on this form (for the payment).  </t>
  </si>
  <si>
    <t>Registration is due no later than midnight - December 4th</t>
  </si>
  <si>
    <t>After that, people can register individually - but no Tshirt, Thespy, Scholarship or College Showcase.</t>
  </si>
  <si>
    <t>Jan 21st, 22nd &amp; 23rd, 2021</t>
  </si>
  <si>
    <t xml:space="preserve"> Payments are due by Jan 15th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</si>
</sst>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35" x14ac:knownFonts="1">
    <font>
      <sz val="10"/>
      <name val="Verdana"/>
    </font>
    <font>
      <sz val="10"/>
      <name val="Verdana"/>
      <family val="2"/>
    </font>
    <font>
      <sz val="12"/>
      <name val="Verdana"/>
      <family val="2"/>
    </font>
    <font>
      <u/>
      <sz val="10"/>
      <color indexed="12"/>
      <name val="Verdana"/>
      <family val="2"/>
    </font>
    <font>
      <b/>
      <sz val="12"/>
      <name val="Verdana"/>
      <family val="2"/>
    </font>
    <font>
      <i/>
      <sz val="12"/>
      <name val="Verdana"/>
      <family val="2"/>
    </font>
    <font>
      <i/>
      <sz val="10"/>
      <name val="Verdana"/>
      <family val="2"/>
    </font>
    <font>
      <u/>
      <sz val="12"/>
      <color indexed="12"/>
      <name val="Verdana"/>
      <family val="2"/>
    </font>
    <font>
      <sz val="8"/>
      <name val="Verdana"/>
      <family val="2"/>
    </font>
    <font>
      <sz val="14"/>
      <name val="Verdana"/>
      <family val="2"/>
    </font>
    <font>
      <b/>
      <i/>
      <sz val="12"/>
      <name val="Verdana"/>
      <family val="2"/>
    </font>
    <font>
      <sz val="12"/>
      <color theme="1"/>
      <name val="Verdana"/>
      <family val="2"/>
    </font>
    <font>
      <b/>
      <sz val="16"/>
      <color theme="1"/>
      <name val="Verdana"/>
      <family val="2"/>
    </font>
    <font>
      <b/>
      <sz val="16"/>
      <name val="Verdana"/>
      <family val="2"/>
    </font>
    <font>
      <sz val="16"/>
      <name val="Verdana"/>
      <family val="2"/>
    </font>
    <font>
      <b/>
      <i/>
      <sz val="8"/>
      <name val="Verdana"/>
      <family val="2"/>
    </font>
    <font>
      <u/>
      <sz val="10"/>
      <color theme="11"/>
      <name val="Verdana"/>
      <family val="2"/>
    </font>
    <font>
      <i/>
      <sz val="11"/>
      <name val="Verdana"/>
      <family val="2"/>
    </font>
    <font>
      <b/>
      <sz val="10"/>
      <name val="Verdana"/>
      <family val="2"/>
    </font>
    <font>
      <sz val="12"/>
      <color rgb="FFFFCC99"/>
      <name val="Verdana"/>
      <family val="2"/>
    </font>
    <font>
      <i/>
      <sz val="12"/>
      <color rgb="FFCCFFCC"/>
      <name val="Verdana"/>
      <family val="2"/>
    </font>
    <font>
      <i/>
      <sz val="12"/>
      <color theme="1"/>
      <name val="Verdana"/>
      <family val="2"/>
    </font>
    <font>
      <sz val="10"/>
      <color theme="1"/>
      <name val="Verdana"/>
      <family val="2"/>
    </font>
    <font>
      <b/>
      <i/>
      <sz val="12"/>
      <color rgb="FFFF0000"/>
      <name val="Verdana"/>
      <family val="2"/>
    </font>
    <font>
      <sz val="12"/>
      <color rgb="FFCCFFCC"/>
      <name val="Verdana"/>
      <family val="2"/>
    </font>
    <font>
      <b/>
      <sz val="16"/>
      <color rgb="FFC00000"/>
      <name val="Verdana"/>
      <family val="2"/>
    </font>
    <font>
      <sz val="10"/>
      <name val="Arial"/>
      <family val="2"/>
    </font>
    <font>
      <sz val="11"/>
      <name val="Verdana"/>
      <family val="2"/>
    </font>
    <font>
      <i/>
      <sz val="8"/>
      <name val="Verdana"/>
      <family val="2"/>
    </font>
    <font>
      <sz val="12"/>
      <color rgb="FF000000"/>
      <name val="Verdana"/>
      <family val="2"/>
    </font>
    <font>
      <b/>
      <i/>
      <sz val="10"/>
      <name val="Verdana"/>
      <family val="2"/>
    </font>
    <font>
      <sz val="12"/>
      <name val="Arial"/>
      <family val="2"/>
    </font>
    <font>
      <b/>
      <i/>
      <sz val="10"/>
      <color rgb="FFFF0000"/>
      <name val="Verdana"/>
      <family val="2"/>
    </font>
    <font>
      <b/>
      <sz val="8"/>
      <name val="Verdana"/>
      <family val="2"/>
    </font>
    <font>
      <b/>
      <sz val="12"/>
      <color rgb="FFFF4C00"/>
      <name val="Verdana"/>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rgb="FFD883FF"/>
        <bgColor indexed="64"/>
      </patternFill>
    </fill>
    <fill>
      <patternFill patternType="solid">
        <fgColor theme="4" tint="0.79998168889431442"/>
        <bgColor indexed="64"/>
      </patternFill>
    </fill>
    <fill>
      <patternFill patternType="solid">
        <fgColor rgb="FFD6D7FF"/>
        <bgColor indexed="64"/>
      </patternFill>
    </fill>
    <fill>
      <patternFill patternType="solid">
        <fgColor rgb="FF76D6FF"/>
        <bgColor indexed="64"/>
      </patternFill>
    </fill>
    <fill>
      <patternFill patternType="solid">
        <fgColor rgb="FFCCFFFF"/>
        <bgColor rgb="FF000000"/>
      </patternFill>
    </fill>
    <fill>
      <patternFill patternType="solid">
        <fgColor rgb="FFFFCC99"/>
        <bgColor rgb="FF000000"/>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0" tint="-0.34998626667073579"/>
        <bgColor rgb="FF000000"/>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theme="1"/>
      </left>
      <right style="thin">
        <color theme="1"/>
      </right>
      <top style="thin">
        <color theme="1"/>
      </top>
      <bottom style="thin">
        <color theme="1"/>
      </bottom>
      <diagonal/>
    </border>
    <border>
      <left/>
      <right style="thick">
        <color indexed="64"/>
      </right>
      <top/>
      <bottom/>
      <diagonal/>
    </border>
    <border>
      <left style="thin">
        <color auto="1"/>
      </left>
      <right style="thick">
        <color indexed="64"/>
      </right>
      <top style="thin">
        <color auto="1"/>
      </top>
      <bottom style="thin">
        <color auto="1"/>
      </bottom>
      <diagonal/>
    </border>
    <border>
      <left style="thin">
        <color indexed="64"/>
      </left>
      <right style="thin">
        <color indexed="64"/>
      </right>
      <top/>
      <bottom style="thin">
        <color indexed="64"/>
      </bottom>
      <diagonal/>
    </border>
  </borders>
  <cellStyleXfs count="13">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applyNumberFormat="0" applyFill="0" applyBorder="0" applyAlignment="0" applyProtection="0">
      <alignment vertical="top"/>
      <protection locked="0"/>
    </xf>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282">
    <xf numFmtId="0" fontId="0" fillId="0" borderId="0" xfId="0"/>
    <xf numFmtId="0" fontId="2" fillId="0" borderId="0" xfId="0" applyFont="1"/>
    <xf numFmtId="0" fontId="2" fillId="0" borderId="0" xfId="0" applyFont="1" applyFill="1"/>
    <xf numFmtId="0" fontId="2" fillId="2" borderId="0" xfId="0" applyFont="1" applyFill="1"/>
    <xf numFmtId="0" fontId="4" fillId="0" borderId="1" xfId="0" applyFont="1" applyFill="1" applyBorder="1" applyAlignment="1">
      <alignment vertical="top"/>
    </xf>
    <xf numFmtId="0" fontId="4" fillId="0" borderId="1" xfId="0" applyFont="1" applyBorder="1"/>
    <xf numFmtId="0" fontId="0" fillId="0" borderId="0" xfId="0" applyFill="1" applyAlignment="1">
      <alignment vertical="top"/>
    </xf>
    <xf numFmtId="0" fontId="4" fillId="0" borderId="0" xfId="0" applyFont="1" applyFill="1" applyAlignment="1">
      <alignment vertical="top"/>
    </xf>
    <xf numFmtId="0" fontId="0" fillId="2" borderId="0" xfId="0" applyFill="1" applyAlignment="1">
      <alignment vertical="top"/>
    </xf>
    <xf numFmtId="0" fontId="2" fillId="3" borderId="0" xfId="0" applyFont="1" applyFill="1"/>
    <xf numFmtId="0" fontId="2" fillId="3" borderId="0" xfId="0" applyFont="1" applyFill="1" applyProtection="1"/>
    <xf numFmtId="0" fontId="2" fillId="3" borderId="0" xfId="0" applyFont="1" applyFill="1" applyAlignment="1">
      <alignment horizontal="right"/>
    </xf>
    <xf numFmtId="0" fontId="2" fillId="4" borderId="0" xfId="0" applyFont="1" applyFill="1"/>
    <xf numFmtId="0" fontId="0" fillId="4" borderId="0" xfId="0" applyFill="1" applyAlignment="1">
      <alignment vertical="top"/>
    </xf>
    <xf numFmtId="0" fontId="4" fillId="0" borderId="0" xfId="0" applyFont="1" applyFill="1" applyBorder="1" applyAlignment="1">
      <alignment vertical="top"/>
    </xf>
    <xf numFmtId="0" fontId="4" fillId="0" borderId="0" xfId="0" applyFont="1"/>
    <xf numFmtId="0" fontId="0" fillId="0" borderId="0" xfId="0" applyFill="1" applyBorder="1" applyAlignment="1">
      <alignment vertical="top"/>
    </xf>
    <xf numFmtId="0" fontId="2" fillId="5" borderId="0" xfId="0" applyFont="1" applyFill="1"/>
    <xf numFmtId="0" fontId="2" fillId="5" borderId="0" xfId="0" applyFont="1" applyFill="1" applyProtection="1"/>
    <xf numFmtId="0" fontId="2" fillId="5" borderId="0" xfId="0" applyFont="1" applyFill="1" applyAlignment="1" applyProtection="1">
      <alignment horizontal="right"/>
    </xf>
    <xf numFmtId="0" fontId="2" fillId="2" borderId="0" xfId="0" applyFont="1" applyFill="1" applyBorder="1"/>
    <xf numFmtId="0" fontId="2" fillId="7" borderId="0" xfId="0" applyFont="1" applyFill="1"/>
    <xf numFmtId="0" fontId="5" fillId="7" borderId="0" xfId="0" applyFont="1" applyFill="1"/>
    <xf numFmtId="0" fontId="2" fillId="6" borderId="0" xfId="0" applyFont="1" applyFill="1" applyProtection="1"/>
    <xf numFmtId="0" fontId="2" fillId="6" borderId="0" xfId="0" applyFont="1" applyFill="1"/>
    <xf numFmtId="164" fontId="2" fillId="6" borderId="0" xfId="0" applyNumberFormat="1" applyFont="1" applyFill="1" applyProtection="1"/>
    <xf numFmtId="0" fontId="2" fillId="6" borderId="0" xfId="0" applyFont="1" applyFill="1" applyAlignment="1">
      <alignment horizontal="right"/>
    </xf>
    <xf numFmtId="0" fontId="1" fillId="6" borderId="0" xfId="0" applyFont="1" applyFill="1" applyProtection="1"/>
    <xf numFmtId="44" fontId="2" fillId="6" borderId="0" xfId="1" applyFont="1" applyFill="1" applyProtection="1"/>
    <xf numFmtId="44" fontId="2" fillId="6" borderId="0" xfId="1" applyFont="1" applyFill="1"/>
    <xf numFmtId="164" fontId="2" fillId="6" borderId="0" xfId="0" applyNumberFormat="1" applyFont="1" applyFill="1"/>
    <xf numFmtId="0" fontId="5" fillId="6" borderId="0" xfId="0" applyFont="1" applyFill="1"/>
    <xf numFmtId="0" fontId="2" fillId="2" borderId="0" xfId="0" applyFont="1" applyFill="1" applyAlignment="1" applyProtection="1">
      <alignment horizontal="right"/>
    </xf>
    <xf numFmtId="0" fontId="2" fillId="2" borderId="0" xfId="0" applyFont="1" applyFill="1" applyAlignment="1">
      <alignment horizontal="right"/>
    </xf>
    <xf numFmtId="0" fontId="2" fillId="2" borderId="0" xfId="0" applyFont="1" applyFill="1" applyProtection="1"/>
    <xf numFmtId="0" fontId="2" fillId="5" borderId="0" xfId="0" applyFont="1" applyFill="1" applyAlignment="1">
      <alignment horizontal="right"/>
    </xf>
    <xf numFmtId="0" fontId="2" fillId="5" borderId="0" xfId="0" applyFont="1" applyFill="1" applyBorder="1" applyAlignment="1">
      <alignment horizontal="right"/>
    </xf>
    <xf numFmtId="0" fontId="2" fillId="8" borderId="0" xfId="0" applyFont="1" applyFill="1"/>
    <xf numFmtId="0" fontId="2" fillId="9" borderId="0" xfId="0" applyFont="1" applyFill="1"/>
    <xf numFmtId="0" fontId="2" fillId="10" borderId="0" xfId="0" applyFont="1" applyFill="1"/>
    <xf numFmtId="0" fontId="5" fillId="5" borderId="0" xfId="0" applyFont="1" applyFill="1" applyAlignment="1">
      <alignment horizontal="center" wrapText="1"/>
    </xf>
    <xf numFmtId="0" fontId="10" fillId="5" borderId="0" xfId="0" applyFont="1" applyFill="1" applyAlignment="1">
      <alignment horizontal="left" wrapText="1"/>
    </xf>
    <xf numFmtId="0" fontId="6" fillId="0" borderId="0" xfId="0" applyFont="1"/>
    <xf numFmtId="0" fontId="2" fillId="5" borderId="0" xfId="0" applyFont="1" applyFill="1" applyBorder="1" applyAlignment="1" applyProtection="1">
      <alignment horizontal="right"/>
    </xf>
    <xf numFmtId="0" fontId="2" fillId="0" borderId="0" xfId="0" applyFont="1" applyProtection="1"/>
    <xf numFmtId="0" fontId="2" fillId="9" borderId="0" xfId="0" applyFont="1" applyFill="1" applyProtection="1"/>
    <xf numFmtId="0" fontId="2" fillId="9" borderId="0" xfId="0" applyFont="1" applyFill="1" applyBorder="1" applyAlignment="1" applyProtection="1"/>
    <xf numFmtId="0" fontId="10" fillId="2" borderId="0" xfId="0" applyFont="1" applyFill="1" applyAlignment="1" applyProtection="1">
      <alignment horizontal="left"/>
    </xf>
    <xf numFmtId="0" fontId="10" fillId="2" borderId="2" xfId="0" applyFont="1" applyFill="1" applyBorder="1" applyAlignment="1" applyProtection="1">
      <alignment horizontal="left"/>
    </xf>
    <xf numFmtId="0" fontId="10" fillId="2" borderId="0" xfId="0" applyFont="1" applyFill="1" applyBorder="1" applyAlignment="1" applyProtection="1">
      <alignment horizontal="left"/>
    </xf>
    <xf numFmtId="0" fontId="11" fillId="0" borderId="0" xfId="0" applyFont="1"/>
    <xf numFmtId="0" fontId="10" fillId="6" borderId="0" xfId="0" applyFont="1" applyFill="1" applyProtection="1"/>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4" fillId="10" borderId="0" xfId="0" applyFont="1" applyFill="1"/>
    <xf numFmtId="0" fontId="14" fillId="0" borderId="0" xfId="0" applyFont="1"/>
    <xf numFmtId="0" fontId="2" fillId="2" borderId="0" xfId="0" applyFont="1" applyFill="1" applyAlignment="1">
      <alignment horizontal="center"/>
    </xf>
    <xf numFmtId="164" fontId="5" fillId="6" borderId="0" xfId="1" applyNumberFormat="1" applyFont="1" applyFill="1" applyProtection="1"/>
    <xf numFmtId="0" fontId="6" fillId="6" borderId="0" xfId="0" applyFont="1" applyFill="1" applyAlignment="1" applyProtection="1">
      <alignment wrapText="1"/>
    </xf>
    <xf numFmtId="0" fontId="6" fillId="6" borderId="0" xfId="0" applyFont="1" applyFill="1" applyProtection="1"/>
    <xf numFmtId="0" fontId="4" fillId="7" borderId="0" xfId="0" applyFont="1" applyFill="1" applyAlignment="1">
      <alignment horizontal="right"/>
    </xf>
    <xf numFmtId="0" fontId="2" fillId="13" borderId="0" xfId="0" applyFont="1" applyFill="1"/>
    <xf numFmtId="0" fontId="18" fillId="4" borderId="0" xfId="0" applyFont="1" applyFill="1" applyAlignment="1"/>
    <xf numFmtId="0" fontId="19" fillId="4" borderId="0" xfId="0" applyFont="1" applyFill="1" applyProtection="1">
      <protection hidden="1"/>
    </xf>
    <xf numFmtId="0" fontId="19" fillId="4" borderId="0" xfId="0" applyFont="1" applyFill="1" applyAlignment="1" applyProtection="1">
      <alignment vertical="top"/>
      <protection hidden="1"/>
    </xf>
    <xf numFmtId="0" fontId="0" fillId="14" borderId="0" xfId="0" applyFill="1" applyAlignment="1">
      <alignment vertical="top"/>
    </xf>
    <xf numFmtId="0" fontId="20" fillId="2" borderId="0" xfId="0" applyFont="1" applyFill="1"/>
    <xf numFmtId="0" fontId="10" fillId="4" borderId="0" xfId="0" applyFont="1" applyFill="1" applyAlignment="1">
      <alignment horizontal="left"/>
    </xf>
    <xf numFmtId="0" fontId="5" fillId="4" borderId="0" xfId="0" applyFont="1" applyFill="1" applyAlignment="1">
      <alignment horizontal="center"/>
    </xf>
    <xf numFmtId="0" fontId="18" fillId="4" borderId="0" xfId="0" applyFont="1" applyFill="1" applyAlignment="1">
      <alignment wrapText="1"/>
    </xf>
    <xf numFmtId="0" fontId="2" fillId="9" borderId="0" xfId="0" applyFont="1" applyFill="1" applyBorder="1" applyAlignment="1" applyProtection="1">
      <alignment horizontal="left"/>
    </xf>
    <xf numFmtId="0" fontId="2" fillId="0" borderId="6" xfId="0" applyFont="1" applyFill="1" applyBorder="1" applyAlignment="1" applyProtection="1">
      <protection locked="0"/>
    </xf>
    <xf numFmtId="0" fontId="21" fillId="13" borderId="0" xfId="0" applyFont="1" applyFill="1" applyAlignment="1">
      <alignment horizontal="center" vertical="top" wrapText="1"/>
    </xf>
    <xf numFmtId="0" fontId="22" fillId="13" borderId="0" xfId="0" applyFont="1" applyFill="1" applyAlignment="1">
      <alignment horizontal="center" vertical="top" wrapText="1"/>
    </xf>
    <xf numFmtId="0" fontId="22" fillId="13" borderId="0" xfId="0" applyFont="1" applyFill="1" applyAlignment="1">
      <alignment horizontal="center" wrapText="1"/>
    </xf>
    <xf numFmtId="0" fontId="24" fillId="0" borderId="0" xfId="0" applyFont="1"/>
    <xf numFmtId="0" fontId="2" fillId="2" borderId="0" xfId="0" applyFont="1" applyFill="1" applyAlignment="1">
      <alignment horizontal="left"/>
    </xf>
    <xf numFmtId="0" fontId="5" fillId="2" borderId="8" xfId="0" applyFont="1" applyFill="1" applyBorder="1" applyAlignment="1">
      <alignment horizontal="left"/>
    </xf>
    <xf numFmtId="0" fontId="2" fillId="0" borderId="1" xfId="0" applyFont="1" applyFill="1" applyBorder="1" applyAlignment="1" applyProtection="1">
      <alignment horizontal="left"/>
      <protection locked="0"/>
    </xf>
    <xf numFmtId="0" fontId="2" fillId="16" borderId="0" xfId="0" applyFont="1" applyFill="1" applyBorder="1" applyAlignment="1" applyProtection="1">
      <alignment horizontal="center"/>
    </xf>
    <xf numFmtId="0" fontId="4" fillId="0" borderId="0" xfId="0" applyFont="1" applyFill="1"/>
    <xf numFmtId="0" fontId="5" fillId="15" borderId="0" xfId="0" applyFont="1" applyFill="1" applyAlignment="1" applyProtection="1">
      <alignment horizontal="center" wrapText="1"/>
    </xf>
    <xf numFmtId="0" fontId="5" fillId="5" borderId="0" xfId="0" applyFont="1" applyFill="1" applyAlignment="1" applyProtection="1">
      <alignment horizontal="center" wrapText="1"/>
    </xf>
    <xf numFmtId="0" fontId="10" fillId="5" borderId="0" xfId="0" applyFont="1" applyFill="1" applyAlignment="1" applyProtection="1">
      <alignment horizontal="left" wrapText="1"/>
    </xf>
    <xf numFmtId="0" fontId="2" fillId="9" borderId="0" xfId="0" applyFont="1" applyFill="1" applyBorder="1" applyAlignment="1" applyProtection="1">
      <alignment horizontal="center"/>
    </xf>
    <xf numFmtId="0" fontId="11" fillId="0" borderId="5" xfId="0" applyFont="1" applyFill="1" applyBorder="1" applyAlignment="1" applyProtection="1">
      <alignment horizontal="left" wrapText="1"/>
      <protection locked="0"/>
    </xf>
    <xf numFmtId="0" fontId="11" fillId="0" borderId="6" xfId="0" applyFont="1" applyFill="1" applyBorder="1" applyAlignment="1" applyProtection="1">
      <alignment horizontal="left" wrapText="1"/>
      <protection locked="0"/>
    </xf>
    <xf numFmtId="0" fontId="6" fillId="6" borderId="0" xfId="0" applyFont="1" applyFill="1" applyAlignment="1" applyProtection="1">
      <alignment horizontal="left" wrapText="1"/>
    </xf>
    <xf numFmtId="0" fontId="26" fillId="10" borderId="0" xfId="0" applyFont="1" applyFill="1"/>
    <xf numFmtId="0" fontId="4" fillId="10" borderId="0" xfId="0" applyFont="1" applyFill="1"/>
    <xf numFmtId="0" fontId="2" fillId="10" borderId="10" xfId="0" applyFont="1" applyFill="1" applyBorder="1"/>
    <xf numFmtId="0" fontId="26" fillId="10" borderId="10" xfId="0" applyFont="1" applyFill="1" applyBorder="1"/>
    <xf numFmtId="0" fontId="2" fillId="5" borderId="10" xfId="0" applyFont="1" applyFill="1" applyBorder="1"/>
    <xf numFmtId="0" fontId="2" fillId="0" borderId="10" xfId="0" applyFont="1" applyBorder="1"/>
    <xf numFmtId="0" fontId="2" fillId="2" borderId="10" xfId="0" applyFont="1" applyFill="1" applyBorder="1"/>
    <xf numFmtId="0" fontId="2" fillId="2" borderId="10" xfId="0" applyFont="1" applyFill="1" applyBorder="1" applyAlignment="1">
      <alignment horizontal="left"/>
    </xf>
    <xf numFmtId="0" fontId="2" fillId="6" borderId="10" xfId="0" applyFont="1" applyFill="1" applyBorder="1" applyProtection="1"/>
    <xf numFmtId="0" fontId="2" fillId="7" borderId="10" xfId="0" applyFont="1" applyFill="1" applyBorder="1"/>
    <xf numFmtId="0" fontId="2" fillId="9" borderId="10" xfId="0" applyFont="1" applyFill="1" applyBorder="1" applyProtection="1"/>
    <xf numFmtId="0" fontId="2" fillId="9" borderId="10" xfId="0" applyFont="1" applyFill="1" applyBorder="1"/>
    <xf numFmtId="0" fontId="10" fillId="2" borderId="10" xfId="0" applyFont="1" applyFill="1" applyBorder="1" applyAlignment="1" applyProtection="1">
      <alignment horizontal="left"/>
    </xf>
    <xf numFmtId="0" fontId="5" fillId="5" borderId="10" xfId="0" applyFont="1" applyFill="1" applyBorder="1" applyAlignment="1">
      <alignment horizontal="center" wrapText="1"/>
    </xf>
    <xf numFmtId="0" fontId="2" fillId="4" borderId="10" xfId="0" applyFont="1" applyFill="1" applyBorder="1"/>
    <xf numFmtId="0" fontId="4" fillId="0" borderId="10" xfId="0" applyFont="1" applyFill="1" applyBorder="1" applyAlignment="1">
      <alignment horizontal="center"/>
    </xf>
    <xf numFmtId="0" fontId="19" fillId="4" borderId="10" xfId="0" applyFont="1" applyFill="1" applyBorder="1" applyProtection="1">
      <protection hidden="1"/>
    </xf>
    <xf numFmtId="0" fontId="10" fillId="4" borderId="10" xfId="0" applyFont="1" applyFill="1" applyBorder="1" applyAlignment="1">
      <alignment horizontal="left"/>
    </xf>
    <xf numFmtId="0" fontId="4" fillId="4" borderId="10" xfId="0" applyFont="1" applyFill="1" applyBorder="1" applyAlignment="1">
      <alignment horizontal="center"/>
    </xf>
    <xf numFmtId="0" fontId="2" fillId="3" borderId="10" xfId="0" applyFont="1" applyFill="1" applyBorder="1"/>
    <xf numFmtId="0" fontId="2" fillId="16" borderId="1" xfId="0" applyFont="1" applyFill="1" applyBorder="1" applyAlignment="1" applyProtection="1">
      <alignment horizontal="center"/>
    </xf>
    <xf numFmtId="0" fontId="2" fillId="16" borderId="0" xfId="0" applyFont="1" applyFill="1" applyAlignment="1" applyProtection="1">
      <alignment horizontal="center"/>
    </xf>
    <xf numFmtId="0" fontId="1" fillId="2" borderId="0" xfId="0" applyFont="1" applyFill="1" applyAlignment="1">
      <alignment horizontal="right"/>
    </xf>
    <xf numFmtId="0" fontId="2" fillId="18" borderId="0" xfId="0" applyFont="1" applyFill="1"/>
    <xf numFmtId="0" fontId="2" fillId="18" borderId="10" xfId="0" applyFont="1" applyFill="1" applyBorder="1"/>
    <xf numFmtId="0" fontId="26" fillId="18" borderId="0" xfId="0" applyFont="1" applyFill="1"/>
    <xf numFmtId="0" fontId="0" fillId="18" borderId="0" xfId="0" applyFill="1"/>
    <xf numFmtId="0" fontId="0" fillId="18" borderId="0" xfId="0" applyFill="1" applyBorder="1"/>
    <xf numFmtId="0" fontId="2" fillId="18" borderId="0" xfId="0" applyFont="1" applyFill="1" applyProtection="1"/>
    <xf numFmtId="0" fontId="2" fillId="18" borderId="0" xfId="0" applyFont="1" applyFill="1" applyBorder="1" applyAlignment="1" applyProtection="1">
      <alignment horizontal="left" wrapText="1"/>
    </xf>
    <xf numFmtId="0" fontId="2" fillId="18" borderId="0" xfId="0" applyFont="1" applyFill="1" applyBorder="1" applyAlignment="1" applyProtection="1">
      <alignment horizontal="left"/>
    </xf>
    <xf numFmtId="0" fontId="2" fillId="18" borderId="10" xfId="0" applyFont="1" applyFill="1" applyBorder="1" applyAlignment="1" applyProtection="1">
      <alignment horizontal="left"/>
    </xf>
    <xf numFmtId="0" fontId="6" fillId="6" borderId="0" xfId="0" applyFont="1" applyFill="1" applyAlignment="1" applyProtection="1">
      <alignment vertical="top" wrapText="1"/>
    </xf>
    <xf numFmtId="0" fontId="6" fillId="6" borderId="0" xfId="0" applyFont="1" applyFill="1" applyAlignment="1" applyProtection="1">
      <alignment vertical="top"/>
    </xf>
    <xf numFmtId="0" fontId="2" fillId="6" borderId="0" xfId="0" applyFont="1" applyFill="1" applyAlignment="1">
      <alignment horizontal="right" vertical="top"/>
    </xf>
    <xf numFmtId="0" fontId="2" fillId="6" borderId="0" xfId="0" applyFont="1" applyFill="1" applyAlignment="1">
      <alignment horizontal="left" vertical="top"/>
    </xf>
    <xf numFmtId="44" fontId="2" fillId="16" borderId="1" xfId="1" applyFont="1" applyFill="1" applyBorder="1" applyProtection="1"/>
    <xf numFmtId="44" fontId="2" fillId="16" borderId="1" xfId="1" applyFont="1" applyFill="1" applyBorder="1"/>
    <xf numFmtId="0" fontId="2" fillId="6" borderId="0" xfId="0" applyFont="1" applyFill="1" applyBorder="1" applyProtection="1"/>
    <xf numFmtId="0" fontId="1" fillId="6" borderId="0" xfId="0" applyFont="1" applyFill="1" applyAlignment="1">
      <alignment horizontal="right"/>
    </xf>
    <xf numFmtId="0" fontId="29" fillId="16" borderId="1" xfId="0" applyFont="1" applyFill="1" applyBorder="1" applyAlignment="1">
      <alignment horizontal="center"/>
    </xf>
    <xf numFmtId="0" fontId="2" fillId="17" borderId="1" xfId="0" applyFont="1" applyFill="1" applyBorder="1" applyAlignment="1" applyProtection="1">
      <alignment horizontal="left"/>
      <protection locked="0"/>
    </xf>
    <xf numFmtId="0" fontId="11" fillId="0" borderId="5" xfId="0" applyFont="1" applyFill="1" applyBorder="1" applyAlignment="1" applyProtection="1">
      <alignment horizontal="center" wrapText="1"/>
      <protection locked="0"/>
    </xf>
    <xf numFmtId="0" fontId="11" fillId="0" borderId="6" xfId="0" applyFont="1" applyFill="1" applyBorder="1" applyAlignment="1" applyProtection="1">
      <alignment horizontal="center" wrapText="1"/>
      <protection locked="0"/>
    </xf>
    <xf numFmtId="0" fontId="10" fillId="11" borderId="10" xfId="0" applyFont="1" applyFill="1" applyBorder="1" applyAlignment="1" applyProtection="1">
      <alignment wrapText="1"/>
    </xf>
    <xf numFmtId="0" fontId="10" fillId="15" borderId="0" xfId="0" applyFont="1" applyFill="1" applyBorder="1" applyAlignment="1" applyProtection="1">
      <alignment horizontal="left"/>
    </xf>
    <xf numFmtId="0" fontId="10" fillId="5" borderId="0" xfId="0" applyFont="1" applyFill="1" applyBorder="1" applyAlignment="1" applyProtection="1">
      <alignment wrapText="1"/>
    </xf>
    <xf numFmtId="0" fontId="15" fillId="5" borderId="1" xfId="0" applyFont="1" applyFill="1" applyBorder="1" applyAlignment="1" applyProtection="1">
      <alignment horizontal="left" vertical="center" wrapText="1"/>
    </xf>
    <xf numFmtId="0" fontId="2" fillId="4" borderId="0" xfId="0" applyFont="1" applyFill="1" applyAlignment="1">
      <alignment horizontal="left" vertical="center" wrapText="1"/>
    </xf>
    <xf numFmtId="0" fontId="6" fillId="4" borderId="2" xfId="0" applyFont="1" applyFill="1" applyBorder="1" applyAlignment="1">
      <alignment horizontal="center" vertical="center" wrapText="1"/>
    </xf>
    <xf numFmtId="0" fontId="27" fillId="13" borderId="1" xfId="0" applyFont="1" applyFill="1" applyBorder="1"/>
    <xf numFmtId="0" fontId="2" fillId="19" borderId="1" xfId="0" applyFont="1" applyFill="1" applyBorder="1" applyAlignment="1">
      <alignment horizontal="center"/>
    </xf>
    <xf numFmtId="0" fontId="30" fillId="5" borderId="0" xfId="0" applyFont="1" applyFill="1" applyAlignment="1" applyProtection="1">
      <alignment horizontal="left" wrapText="1"/>
    </xf>
    <xf numFmtId="0" fontId="31" fillId="18" borderId="0" xfId="0" applyFont="1" applyFill="1"/>
    <xf numFmtId="0" fontId="4" fillId="0" borderId="11" xfId="0" applyFont="1" applyFill="1" applyBorder="1" applyAlignment="1" applyProtection="1">
      <alignment horizontal="center"/>
      <protection locked="0"/>
    </xf>
    <xf numFmtId="0" fontId="2" fillId="20" borderId="1" xfId="0" applyFont="1" applyFill="1" applyBorder="1" applyAlignment="1" applyProtection="1">
      <alignment horizontal="left"/>
      <protection locked="0"/>
    </xf>
    <xf numFmtId="0" fontId="0" fillId="21" borderId="1" xfId="0" applyFill="1" applyBorder="1" applyAlignment="1" applyProtection="1">
      <alignment horizontal="center" vertical="top"/>
      <protection locked="0"/>
    </xf>
    <xf numFmtId="0" fontId="2" fillId="20" borderId="12" xfId="0" applyFont="1" applyFill="1" applyBorder="1" applyAlignment="1" applyProtection="1">
      <alignment horizontal="left" wrapText="1"/>
      <protection locked="0"/>
    </xf>
    <xf numFmtId="0" fontId="2" fillId="20" borderId="1" xfId="0" applyFont="1" applyFill="1" applyBorder="1" applyAlignment="1" applyProtection="1">
      <alignment horizontal="left" wrapText="1"/>
      <protection locked="0"/>
    </xf>
    <xf numFmtId="0" fontId="2" fillId="20" borderId="1" xfId="0" applyFont="1" applyFill="1" applyBorder="1" applyProtection="1">
      <protection locked="0"/>
    </xf>
    <xf numFmtId="6" fontId="2" fillId="20" borderId="1" xfId="1" applyNumberFormat="1" applyFont="1" applyFill="1" applyBorder="1" applyAlignment="1" applyProtection="1">
      <alignment horizontal="left" vertical="top"/>
      <protection locked="0"/>
    </xf>
    <xf numFmtId="0" fontId="2" fillId="20" borderId="1" xfId="0" applyFont="1" applyFill="1" applyBorder="1" applyAlignment="1" applyProtection="1">
      <alignment horizontal="center"/>
      <protection locked="0"/>
    </xf>
    <xf numFmtId="0" fontId="2" fillId="20" borderId="1" xfId="0" applyFont="1" applyFill="1" applyBorder="1" applyAlignment="1" applyProtection="1">
      <alignment horizontal="left"/>
      <protection locked="0"/>
    </xf>
    <xf numFmtId="0" fontId="26" fillId="10" borderId="0" xfId="0" applyFont="1" applyFill="1" applyAlignment="1">
      <alignment horizontal="left" vertical="top"/>
    </xf>
    <xf numFmtId="0" fontId="2" fillId="8" borderId="0" xfId="0" applyFont="1" applyFill="1" applyAlignment="1">
      <alignment horizontal="left" vertical="top"/>
    </xf>
    <xf numFmtId="0" fontId="14" fillId="10" borderId="0" xfId="0" applyFont="1" applyFill="1" applyAlignment="1">
      <alignment horizontal="center" vertical="top"/>
    </xf>
    <xf numFmtId="0" fontId="14" fillId="0" borderId="0" xfId="0" applyFont="1" applyAlignment="1">
      <alignment horizontal="center" vertical="top"/>
    </xf>
    <xf numFmtId="0" fontId="2" fillId="0" borderId="1" xfId="0" applyFont="1" applyBorder="1" applyAlignment="1" applyProtection="1">
      <alignment horizontal="left"/>
      <protection locked="0"/>
    </xf>
    <xf numFmtId="0" fontId="18" fillId="0" borderId="0" xfId="0" applyFont="1" applyAlignment="1">
      <alignment wrapText="1"/>
    </xf>
    <xf numFmtId="0" fontId="4" fillId="0" borderId="0" xfId="0" applyFont="1" applyAlignment="1"/>
    <xf numFmtId="0" fontId="4" fillId="0" borderId="0" xfId="0" applyFont="1" applyBorder="1" applyAlignment="1"/>
    <xf numFmtId="0" fontId="4" fillId="0" borderId="0" xfId="0" applyFont="1" applyFill="1" applyBorder="1" applyAlignment="1"/>
    <xf numFmtId="0" fontId="2" fillId="0" borderId="0" xfId="0" applyFont="1" applyAlignment="1"/>
    <xf numFmtId="0" fontId="26" fillId="10" borderId="0" xfId="0" applyFont="1" applyFill="1" applyAlignment="1">
      <alignment wrapText="1"/>
    </xf>
    <xf numFmtId="0" fontId="2" fillId="0" borderId="0" xfId="0" applyFont="1" applyFill="1" applyAlignment="1">
      <alignment wrapText="1"/>
    </xf>
    <xf numFmtId="0" fontId="22" fillId="13" borderId="10" xfId="0" applyFont="1" applyFill="1" applyBorder="1" applyAlignment="1">
      <alignment horizontal="center"/>
    </xf>
    <xf numFmtId="0" fontId="2" fillId="2" borderId="0" xfId="0" quotePrefix="1" applyFont="1" applyFill="1"/>
    <xf numFmtId="0" fontId="2" fillId="16" borderId="4" xfId="0" applyFont="1" applyFill="1" applyBorder="1" applyAlignment="1" applyProtection="1">
      <alignment horizontal="center"/>
    </xf>
    <xf numFmtId="0" fontId="33" fillId="0" borderId="0" xfId="0" quotePrefix="1" applyFont="1" applyFill="1" applyAlignment="1">
      <alignment horizontal="left" wrapText="1"/>
    </xf>
    <xf numFmtId="0" fontId="12" fillId="6" borderId="0" xfId="0" applyFont="1" applyFill="1" applyAlignment="1">
      <alignment horizontal="center"/>
    </xf>
    <xf numFmtId="0" fontId="12" fillId="6" borderId="10" xfId="0" applyFont="1" applyFill="1" applyBorder="1" applyAlignment="1">
      <alignment horizontal="center"/>
    </xf>
    <xf numFmtId="0" fontId="25" fillId="6" borderId="0" xfId="0" applyFont="1" applyFill="1" applyAlignment="1">
      <alignment horizontal="center"/>
    </xf>
    <xf numFmtId="0" fontId="25" fillId="6" borderId="10" xfId="0" applyFont="1" applyFill="1" applyBorder="1" applyAlignment="1">
      <alignment horizontal="center"/>
    </xf>
    <xf numFmtId="0" fontId="28" fillId="6" borderId="0" xfId="0" applyFont="1" applyFill="1" applyAlignment="1" applyProtection="1">
      <alignment horizontal="left" vertical="top" wrapText="1"/>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20" borderId="4" xfId="0" applyFont="1" applyFill="1" applyBorder="1" applyAlignment="1">
      <alignment horizontal="left" vertical="center" wrapText="1"/>
    </xf>
    <xf numFmtId="0" fontId="2" fillId="20" borderId="5" xfId="0" applyFont="1" applyFill="1" applyBorder="1" applyAlignment="1">
      <alignment horizontal="left" vertical="center" wrapText="1"/>
    </xf>
    <xf numFmtId="0" fontId="2" fillId="20" borderId="6" xfId="0" applyFont="1" applyFill="1" applyBorder="1" applyAlignment="1">
      <alignment horizontal="left" vertical="center" wrapText="1"/>
    </xf>
    <xf numFmtId="0" fontId="2" fillId="16" borderId="4"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2" fillId="16" borderId="6" xfId="0" applyFont="1" applyFill="1" applyBorder="1" applyAlignment="1">
      <alignment horizontal="left" vertical="center" wrapText="1"/>
    </xf>
    <xf numFmtId="0" fontId="2" fillId="10" borderId="4"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6" xfId="0" applyFont="1" applyFill="1" applyBorder="1" applyAlignment="1">
      <alignment horizontal="left" vertical="top" wrapText="1"/>
    </xf>
    <xf numFmtId="0" fontId="2" fillId="10" borderId="4"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7" fillId="10" borderId="4" xfId="4" applyFont="1" applyFill="1" applyBorder="1" applyAlignment="1" applyProtection="1">
      <alignment horizontal="left" vertical="center" wrapText="1"/>
    </xf>
    <xf numFmtId="0" fontId="7" fillId="10" borderId="5" xfId="4" applyFont="1" applyFill="1" applyBorder="1" applyAlignment="1" applyProtection="1">
      <alignment horizontal="left" vertical="center" wrapText="1"/>
    </xf>
    <xf numFmtId="0" fontId="7" fillId="10" borderId="6" xfId="4" applyFont="1" applyFill="1" applyBorder="1" applyAlignment="1" applyProtection="1">
      <alignment horizontal="left" vertical="center" wrapText="1"/>
    </xf>
    <xf numFmtId="0" fontId="4" fillId="5" borderId="0" xfId="0" applyFont="1" applyFill="1" applyBorder="1" applyAlignment="1">
      <alignment horizontal="center"/>
    </xf>
    <xf numFmtId="0" fontId="0" fillId="0" borderId="0" xfId="0" applyBorder="1" applyAlignment="1"/>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3" fillId="0" borderId="4" xfId="4" applyBorder="1" applyAlignment="1" applyProtection="1">
      <alignment horizontal="left"/>
      <protection locked="0"/>
    </xf>
    <xf numFmtId="0" fontId="3" fillId="0" borderId="5" xfId="4" applyBorder="1" applyAlignment="1" applyProtection="1">
      <alignment horizontal="left"/>
      <protection locked="0"/>
    </xf>
    <xf numFmtId="0" fontId="3" fillId="0" borderId="6" xfId="4"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15" borderId="0" xfId="0" applyFont="1" applyFill="1" applyBorder="1" applyAlignment="1" applyProtection="1">
      <alignment horizontal="center"/>
    </xf>
    <xf numFmtId="0" fontId="5" fillId="5" borderId="0" xfId="0" applyFont="1" applyFill="1" applyAlignment="1" applyProtection="1">
      <alignment horizontal="center" wrapText="1"/>
    </xf>
    <xf numFmtId="0" fontId="3" fillId="5" borderId="0" xfId="4" applyFill="1" applyAlignment="1" applyProtection="1">
      <alignment horizontal="center" wrapText="1"/>
    </xf>
    <xf numFmtId="0" fontId="2" fillId="0" borderId="1" xfId="0" applyFont="1" applyBorder="1" applyAlignment="1" applyProtection="1">
      <alignment horizontal="left"/>
      <protection locked="0"/>
    </xf>
    <xf numFmtId="0" fontId="4" fillId="0" borderId="0" xfId="0" applyFont="1" applyFill="1"/>
    <xf numFmtId="0" fontId="4" fillId="0" borderId="2" xfId="0" applyFont="1" applyFill="1" applyBorder="1"/>
    <xf numFmtId="0" fontId="2" fillId="13" borderId="4" xfId="0" applyFont="1" applyFill="1" applyBorder="1" applyAlignment="1" applyProtection="1">
      <alignment horizontal="left"/>
    </xf>
    <xf numFmtId="0" fontId="2" fillId="13" borderId="6" xfId="0" applyFont="1" applyFill="1" applyBorder="1" applyAlignment="1" applyProtection="1">
      <alignment horizontal="left"/>
    </xf>
    <xf numFmtId="0" fontId="5" fillId="3" borderId="0" xfId="0" applyFont="1" applyFill="1" applyAlignment="1">
      <alignment horizontal="center" vertical="top" wrapText="1"/>
    </xf>
    <xf numFmtId="0" fontId="4" fillId="3" borderId="0" xfId="0" applyFont="1" applyFill="1" applyAlignment="1">
      <alignment horizontal="center"/>
    </xf>
    <xf numFmtId="0" fontId="0" fillId="21" borderId="4" xfId="0" applyFill="1" applyBorder="1" applyAlignment="1" applyProtection="1">
      <alignment horizontal="center" vertical="top"/>
      <protection locked="0"/>
    </xf>
    <xf numFmtId="0" fontId="0" fillId="21" borderId="5" xfId="0" applyFill="1" applyBorder="1" applyAlignment="1" applyProtection="1">
      <alignment horizontal="center" vertical="top"/>
      <protection locked="0"/>
    </xf>
    <xf numFmtId="0" fontId="0" fillId="21" borderId="6" xfId="0" applyFill="1" applyBorder="1" applyAlignment="1" applyProtection="1">
      <alignment horizontal="center" vertical="top"/>
      <protection locked="0"/>
    </xf>
    <xf numFmtId="0" fontId="18" fillId="4" borderId="2" xfId="0" applyFont="1" applyFill="1" applyBorder="1" applyAlignment="1">
      <alignment vertical="top" wrapText="1"/>
    </xf>
    <xf numFmtId="0" fontId="2" fillId="10" borderId="0" xfId="0" applyFont="1" applyFill="1" applyAlignment="1">
      <alignment horizontal="center"/>
    </xf>
    <xf numFmtId="0" fontId="4" fillId="4" borderId="0" xfId="0" applyFont="1" applyFill="1" applyAlignment="1">
      <alignment horizontal="center"/>
    </xf>
    <xf numFmtId="0" fontId="4" fillId="2" borderId="0" xfId="0" applyFont="1" applyFill="1" applyAlignment="1">
      <alignment horizontal="center"/>
    </xf>
    <xf numFmtId="0" fontId="4" fillId="5" borderId="0" xfId="0" applyFont="1" applyFill="1" applyAlignment="1" applyProtection="1">
      <alignment horizontal="center"/>
    </xf>
    <xf numFmtId="0" fontId="2" fillId="5" borderId="0" xfId="0" applyFont="1" applyFill="1" applyAlignment="1" applyProtection="1">
      <alignment horizontal="center"/>
    </xf>
    <xf numFmtId="0" fontId="4" fillId="9" borderId="0" xfId="0" applyFont="1" applyFill="1" applyBorder="1" applyAlignment="1" applyProtection="1">
      <alignment horizontal="center"/>
    </xf>
    <xf numFmtId="0" fontId="0" fillId="9" borderId="0" xfId="0" applyFill="1" applyBorder="1" applyAlignment="1" applyProtection="1"/>
    <xf numFmtId="0" fontId="5" fillId="9" borderId="0" xfId="0" applyFont="1" applyFill="1" applyAlignment="1" applyProtection="1">
      <alignment horizontal="center" vertical="top" wrapText="1"/>
    </xf>
    <xf numFmtId="0" fontId="0" fillId="9" borderId="0" xfId="0" applyFill="1" applyAlignment="1" applyProtection="1">
      <alignment horizontal="center" vertical="top" wrapText="1"/>
    </xf>
    <xf numFmtId="0" fontId="4" fillId="2" borderId="0" xfId="0" applyFont="1" applyFill="1" applyAlignment="1" applyProtection="1">
      <alignment horizontal="center"/>
    </xf>
    <xf numFmtId="0" fontId="0" fillId="0" borderId="0" xfId="0" applyAlignment="1" applyProtection="1"/>
    <xf numFmtId="0" fontId="2" fillId="20" borderId="1" xfId="0" applyFont="1" applyFill="1" applyBorder="1" applyAlignment="1" applyProtection="1">
      <alignment horizontal="left"/>
      <protection locked="0"/>
    </xf>
    <xf numFmtId="0" fontId="13" fillId="10" borderId="0" xfId="0" applyFont="1" applyFill="1" applyAlignment="1">
      <alignment horizontal="center"/>
    </xf>
    <xf numFmtId="0" fontId="14" fillId="10" borderId="0" xfId="0" applyFont="1" applyFill="1" applyAlignment="1"/>
    <xf numFmtId="0" fontId="14" fillId="0" borderId="0" xfId="0" applyFont="1" applyAlignment="1"/>
    <xf numFmtId="0" fontId="13" fillId="10" borderId="0" xfId="0" applyFont="1" applyFill="1" applyAlignment="1">
      <alignment horizontal="center" vertical="center" wrapText="1"/>
    </xf>
    <xf numFmtId="0" fontId="14" fillId="10" borderId="0" xfId="0" applyFont="1" applyFill="1" applyAlignment="1">
      <alignment horizontal="center" vertical="center" wrapText="1"/>
    </xf>
    <xf numFmtId="0" fontId="9" fillId="10" borderId="0" xfId="0" applyFont="1" applyFill="1" applyAlignment="1">
      <alignment horizontal="center"/>
    </xf>
    <xf numFmtId="0" fontId="9" fillId="10" borderId="0" xfId="0" applyFont="1" applyFill="1" applyAlignment="1">
      <alignment horizontal="center" wrapText="1"/>
    </xf>
    <xf numFmtId="0" fontId="4" fillId="7" borderId="0" xfId="0" applyFont="1" applyFill="1" applyBorder="1" applyAlignment="1">
      <alignment horizontal="center"/>
    </xf>
    <xf numFmtId="0" fontId="0" fillId="7" borderId="0" xfId="0" applyFill="1" applyBorder="1" applyAlignment="1"/>
    <xf numFmtId="0" fontId="2" fillId="0" borderId="1"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4" fillId="6" borderId="0" xfId="0" applyFont="1" applyFill="1" applyBorder="1" applyAlignment="1">
      <alignment horizontal="center"/>
    </xf>
    <xf numFmtId="0" fontId="6" fillId="6" borderId="0" xfId="0" applyFont="1" applyFill="1" applyAlignment="1" applyProtection="1">
      <alignment horizontal="left" wrapText="1"/>
    </xf>
    <xf numFmtId="0" fontId="6" fillId="6" borderId="0" xfId="0" applyFont="1" applyFill="1" applyAlignment="1" applyProtection="1">
      <alignment horizontal="right" wrapText="1"/>
    </xf>
    <xf numFmtId="0" fontId="6" fillId="6" borderId="0" xfId="0" applyFont="1" applyFill="1" applyAlignment="1" applyProtection="1">
      <alignment horizontal="right"/>
    </xf>
    <xf numFmtId="0" fontId="18" fillId="4" borderId="0" xfId="0" applyFont="1" applyFill="1" applyAlignment="1"/>
    <xf numFmtId="0" fontId="21" fillId="4" borderId="0" xfId="0" applyFont="1" applyFill="1" applyAlignment="1">
      <alignment horizontal="center"/>
    </xf>
    <xf numFmtId="0" fontId="3" fillId="2" borderId="0" xfId="4" applyFill="1" applyAlignment="1" applyProtection="1">
      <alignment horizontal="center"/>
    </xf>
    <xf numFmtId="0" fontId="3" fillId="2" borderId="10" xfId="4" applyFill="1" applyBorder="1" applyAlignment="1" applyProtection="1">
      <alignment horizontal="center"/>
    </xf>
    <xf numFmtId="0" fontId="2" fillId="9" borderId="0" xfId="0" applyFont="1" applyFill="1" applyBorder="1" applyAlignment="1" applyProtection="1">
      <alignment horizontal="center"/>
    </xf>
    <xf numFmtId="0" fontId="2" fillId="9" borderId="7" xfId="0" applyFont="1" applyFill="1" applyBorder="1" applyAlignment="1" applyProtection="1">
      <alignment horizontal="center"/>
    </xf>
    <xf numFmtId="0" fontId="2" fillId="0" borderId="9" xfId="0" applyFont="1" applyFill="1" applyBorder="1" applyAlignment="1" applyProtection="1">
      <protection locked="0"/>
    </xf>
    <xf numFmtId="0" fontId="5" fillId="6" borderId="0" xfId="0" applyFont="1" applyFill="1" applyAlignment="1">
      <alignment horizontal="center" vertical="center" wrapText="1"/>
    </xf>
    <xf numFmtId="0" fontId="2" fillId="6" borderId="0" xfId="0" applyFont="1" applyFill="1" applyAlignment="1">
      <alignment horizontal="center" vertical="center" wrapText="1"/>
    </xf>
    <xf numFmtId="0" fontId="2" fillId="6" borderId="10" xfId="0" applyFont="1" applyFill="1" applyBorder="1" applyAlignment="1">
      <alignment horizontal="center" vertical="center" wrapText="1"/>
    </xf>
    <xf numFmtId="0" fontId="7" fillId="6" borderId="0" xfId="4" applyFont="1" applyFill="1" applyAlignment="1" applyProtection="1">
      <alignment horizontal="center"/>
    </xf>
    <xf numFmtId="0" fontId="30" fillId="15" borderId="8" xfId="0" applyFont="1" applyFill="1" applyBorder="1" applyAlignment="1" applyProtection="1">
      <alignment horizontal="left" wrapText="1"/>
    </xf>
    <xf numFmtId="0" fontId="30" fillId="15" borderId="0" xfId="0" applyFont="1" applyFill="1" applyBorder="1" applyAlignment="1" applyProtection="1">
      <alignment horizontal="left" wrapText="1"/>
    </xf>
    <xf numFmtId="0" fontId="30" fillId="15" borderId="10" xfId="0" applyFont="1" applyFill="1" applyBorder="1" applyAlignment="1" applyProtection="1">
      <alignment horizontal="left" wrapText="1"/>
    </xf>
    <xf numFmtId="0" fontId="23" fillId="13" borderId="0" xfId="0" applyFont="1" applyFill="1" applyAlignment="1">
      <alignment horizontal="center" vertical="top" wrapText="1"/>
    </xf>
    <xf numFmtId="0" fontId="23" fillId="13" borderId="10" xfId="0" applyFont="1" applyFill="1" applyBorder="1" applyAlignment="1">
      <alignment horizontal="center" vertical="top" wrapText="1"/>
    </xf>
    <xf numFmtId="0" fontId="18" fillId="0" borderId="0" xfId="0" applyFont="1" applyAlignment="1"/>
    <xf numFmtId="0" fontId="32" fillId="13" borderId="0" xfId="0" applyFont="1" applyFill="1" applyAlignment="1">
      <alignment horizontal="center" vertical="top" wrapText="1"/>
    </xf>
    <xf numFmtId="0" fontId="10" fillId="4" borderId="0" xfId="0" applyFont="1" applyFill="1" applyAlignment="1">
      <alignment horizontal="left"/>
    </xf>
    <xf numFmtId="0" fontId="17" fillId="4" borderId="10" xfId="0" applyFont="1" applyFill="1" applyBorder="1" applyAlignment="1">
      <alignment horizontal="center" wrapText="1"/>
    </xf>
    <xf numFmtId="0" fontId="3" fillId="12" borderId="0" xfId="4" applyFill="1" applyAlignment="1" applyProtection="1">
      <alignment horizontal="center" wrapText="1"/>
    </xf>
    <xf numFmtId="0" fontId="5" fillId="2" borderId="0" xfId="0" applyFont="1" applyFill="1" applyAlignment="1">
      <alignment horizontal="center" vertical="top" wrapText="1"/>
    </xf>
    <xf numFmtId="0" fontId="18" fillId="4" borderId="2" xfId="0" applyFont="1" applyFill="1" applyBorder="1" applyAlignment="1">
      <alignment wrapText="1"/>
    </xf>
    <xf numFmtId="0" fontId="6" fillId="4" borderId="2" xfId="0" applyFont="1" applyFill="1" applyBorder="1" applyAlignment="1">
      <alignment horizontal="center" vertical="center" wrapText="1"/>
    </xf>
    <xf numFmtId="0" fontId="5" fillId="2" borderId="0" xfId="0" applyFont="1" applyFill="1" applyAlignment="1" applyProtection="1">
      <alignment horizontal="center" vertical="top" wrapText="1"/>
    </xf>
    <xf numFmtId="0" fontId="23" fillId="14" borderId="0" xfId="0" applyFont="1" applyFill="1" applyAlignment="1">
      <alignment horizontal="center" vertical="top" wrapText="1"/>
    </xf>
    <xf numFmtId="0" fontId="23" fillId="14" borderId="10" xfId="0" applyFont="1" applyFill="1" applyBorder="1" applyAlignment="1">
      <alignment horizontal="center" vertical="top" wrapText="1"/>
    </xf>
    <xf numFmtId="0" fontId="3" fillId="14" borderId="0" xfId="4" applyFill="1" applyAlignment="1" applyProtection="1">
      <alignment horizontal="center" wrapText="1"/>
    </xf>
    <xf numFmtId="0" fontId="34" fillId="14" borderId="0" xfId="0" applyFont="1" applyFill="1" applyAlignment="1">
      <alignment horizontal="center" vertical="center" wrapText="1"/>
    </xf>
    <xf numFmtId="0" fontId="34" fillId="14" borderId="10" xfId="0" applyFont="1" applyFill="1" applyBorder="1" applyAlignment="1">
      <alignment horizontal="center" vertical="center" wrapText="1"/>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cellXfs>
  <cellStyles count="13">
    <cellStyle name="Currency" xfId="1" builtinId="4"/>
    <cellStyle name="Currency 2" xfId="2" xr:uid="{00000000-0005-0000-0000-000001000000}"/>
    <cellStyle name="Excel Built-in Normal" xfId="3" xr:uid="{00000000-0005-0000-0000-000002000000}"/>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4" builtinId="8"/>
    <cellStyle name="Normal" xfId="0" builtinId="0"/>
    <cellStyle name="Normal 2" xfId="5" xr:uid="{00000000-0005-0000-0000-00000C000000}"/>
  </cellStyles>
  <dxfs count="0"/>
  <tableStyles count="0" defaultTableStyle="TableStyleMedium9" defaultPivotStyle="PivotStyleMedium7"/>
  <colors>
    <mruColors>
      <color rgb="FFFF4C00"/>
      <color rgb="FFD84942"/>
      <color rgb="FFCCFFCC"/>
      <color rgb="FFCCFFFF"/>
      <color rgb="FF76D6FF"/>
      <color rgb="FFFFCC99"/>
      <color rgb="FFFFFD78"/>
      <color rgb="FF00FBAA"/>
      <color rgb="FFD6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1</xdr:row>
      <xdr:rowOff>5442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037286" cy="31078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athespians.org/nies.html" TargetMode="External"/><Relationship Id="rId18" Type="http://schemas.openxmlformats.org/officeDocument/2006/relationships/hyperlink" Target="http://www.pathespians.org/nies.html" TargetMode="External"/><Relationship Id="rId26" Type="http://schemas.openxmlformats.org/officeDocument/2006/relationships/hyperlink" Target="http://www.pathespians.org/nies.html" TargetMode="External"/><Relationship Id="rId39" Type="http://schemas.openxmlformats.org/officeDocument/2006/relationships/hyperlink" Target="http://www.pathespians.org/2017-state-conference.html" TargetMode="External"/><Relationship Id="rId21" Type="http://schemas.openxmlformats.org/officeDocument/2006/relationships/hyperlink" Target="http://www.pathespians.org/nies.html" TargetMode="External"/><Relationship Id="rId34" Type="http://schemas.openxmlformats.org/officeDocument/2006/relationships/hyperlink" Target="mailto:chapterdirector@pathespians.org" TargetMode="External"/><Relationship Id="rId42" Type="http://schemas.openxmlformats.org/officeDocument/2006/relationships/hyperlink" Target="http://www.pathespians.org/2017-state-conference.html" TargetMode="External"/><Relationship Id="rId47" Type="http://schemas.openxmlformats.org/officeDocument/2006/relationships/hyperlink" Target="http://www.pathespians.org/2017-state-conference.html" TargetMode="External"/><Relationship Id="rId50" Type="http://schemas.openxmlformats.org/officeDocument/2006/relationships/hyperlink" Target="http://www.pathespians.org/2017-state-conference.html" TargetMode="External"/><Relationship Id="rId55" Type="http://schemas.openxmlformats.org/officeDocument/2006/relationships/hyperlink" Target="http://www.pathespians.org/2017-state-conference.html" TargetMode="External"/><Relationship Id="rId7" Type="http://schemas.openxmlformats.org/officeDocument/2006/relationships/hyperlink" Target="http://www.pathespians.org/w-9.html" TargetMode="External"/><Relationship Id="rId2" Type="http://schemas.openxmlformats.org/officeDocument/2006/relationships/hyperlink" Target="http://www.pathespians.org/w-9.html" TargetMode="External"/><Relationship Id="rId16" Type="http://schemas.openxmlformats.org/officeDocument/2006/relationships/hyperlink" Target="http://www.pathespians.org/nies.html" TargetMode="External"/><Relationship Id="rId29" Type="http://schemas.openxmlformats.org/officeDocument/2006/relationships/hyperlink" Target="http://www.pathespians.org/nies.html" TargetMode="External"/><Relationship Id="rId11" Type="http://schemas.openxmlformats.org/officeDocument/2006/relationships/hyperlink" Target="http://www.pathespians.org/w-9.html" TargetMode="External"/><Relationship Id="rId24" Type="http://schemas.openxmlformats.org/officeDocument/2006/relationships/hyperlink" Target="http://www.pathespians.org/nies.html" TargetMode="External"/><Relationship Id="rId32" Type="http://schemas.openxmlformats.org/officeDocument/2006/relationships/hyperlink" Target="http://www.pathespians.org/nies.html" TargetMode="External"/><Relationship Id="rId37" Type="http://schemas.openxmlformats.org/officeDocument/2006/relationships/hyperlink" Target="http://www.pathespians.org/2017-state-conference.html" TargetMode="External"/><Relationship Id="rId40" Type="http://schemas.openxmlformats.org/officeDocument/2006/relationships/hyperlink" Target="http://www.pathespians.org/2017-state-conference.html" TargetMode="External"/><Relationship Id="rId45" Type="http://schemas.openxmlformats.org/officeDocument/2006/relationships/hyperlink" Target="http://www.pathespians.org/2017-state-conference.html" TargetMode="External"/><Relationship Id="rId53" Type="http://schemas.openxmlformats.org/officeDocument/2006/relationships/hyperlink" Target="http://www.pathespians.org/2017-state-conference.html" TargetMode="External"/><Relationship Id="rId58" Type="http://schemas.openxmlformats.org/officeDocument/2006/relationships/hyperlink" Target="http://www.pathespians.org/2017-state-conference.html" TargetMode="External"/><Relationship Id="rId5" Type="http://schemas.openxmlformats.org/officeDocument/2006/relationships/hyperlink" Target="http://www.pathespians.org/w-9.html" TargetMode="External"/><Relationship Id="rId19" Type="http://schemas.openxmlformats.org/officeDocument/2006/relationships/hyperlink" Target="http://www.pathespians.org/nies.html" TargetMode="External"/><Relationship Id="rId4" Type="http://schemas.openxmlformats.org/officeDocument/2006/relationships/hyperlink" Target="http://www.pathespians.org/w-9.html" TargetMode="External"/><Relationship Id="rId9" Type="http://schemas.openxmlformats.org/officeDocument/2006/relationships/hyperlink" Target="http://www.pathespians.org/w-9.html" TargetMode="External"/><Relationship Id="rId14" Type="http://schemas.openxmlformats.org/officeDocument/2006/relationships/hyperlink" Target="http://www.pathespians.org/nies.html" TargetMode="External"/><Relationship Id="rId22" Type="http://schemas.openxmlformats.org/officeDocument/2006/relationships/hyperlink" Target="http://www.pathespians.org/nies.html" TargetMode="External"/><Relationship Id="rId27" Type="http://schemas.openxmlformats.org/officeDocument/2006/relationships/hyperlink" Target="http://www.pathespians.org/nies.html" TargetMode="External"/><Relationship Id="rId30" Type="http://schemas.openxmlformats.org/officeDocument/2006/relationships/hyperlink" Target="http://www.pathespians.org/nies.html" TargetMode="External"/><Relationship Id="rId35" Type="http://schemas.openxmlformats.org/officeDocument/2006/relationships/hyperlink" Target="http://www.pathespians.org/thespys.html" TargetMode="External"/><Relationship Id="rId43" Type="http://schemas.openxmlformats.org/officeDocument/2006/relationships/hyperlink" Target="http://www.pathespians.org/2017-state-conference.html" TargetMode="External"/><Relationship Id="rId48" Type="http://schemas.openxmlformats.org/officeDocument/2006/relationships/hyperlink" Target="http://www.pathespians.org/2017-state-conference.html" TargetMode="External"/><Relationship Id="rId56" Type="http://schemas.openxmlformats.org/officeDocument/2006/relationships/hyperlink" Target="http://www.pathespians.org/2017-state-conference.html" TargetMode="External"/><Relationship Id="rId8" Type="http://schemas.openxmlformats.org/officeDocument/2006/relationships/hyperlink" Target="http://www.pathespians.org/w-9.html" TargetMode="External"/><Relationship Id="rId51" Type="http://schemas.openxmlformats.org/officeDocument/2006/relationships/hyperlink" Target="http://www.pathespians.org/2017-state-conference.html" TargetMode="External"/><Relationship Id="rId3" Type="http://schemas.openxmlformats.org/officeDocument/2006/relationships/hyperlink" Target="http://www.pathespians.org/w-9.html" TargetMode="External"/><Relationship Id="rId12" Type="http://schemas.openxmlformats.org/officeDocument/2006/relationships/hyperlink" Target="http://www.pathespians.org/nies.html" TargetMode="External"/><Relationship Id="rId17" Type="http://schemas.openxmlformats.org/officeDocument/2006/relationships/hyperlink" Target="http://www.pathespians.org/nies.html" TargetMode="External"/><Relationship Id="rId25" Type="http://schemas.openxmlformats.org/officeDocument/2006/relationships/hyperlink" Target="http://www.pathespians.org/nies.html" TargetMode="External"/><Relationship Id="rId33" Type="http://schemas.openxmlformats.org/officeDocument/2006/relationships/hyperlink" Target="http://www.pathespians.org/nies.html" TargetMode="External"/><Relationship Id="rId38" Type="http://schemas.openxmlformats.org/officeDocument/2006/relationships/hyperlink" Target="http://www.pathespians.org/2017-state-conference.html" TargetMode="External"/><Relationship Id="rId46" Type="http://schemas.openxmlformats.org/officeDocument/2006/relationships/hyperlink" Target="http://www.pathespians.org/2017-state-conference.html" TargetMode="External"/><Relationship Id="rId59" Type="http://schemas.openxmlformats.org/officeDocument/2006/relationships/hyperlink" Target="https://docs.google.com/forms/d/e/1FAIpQLSfoY4FYe4FyGsHrClnwaoRQgevTxd5z5EjpoSGXDFPmnKodpw/viewform" TargetMode="External"/><Relationship Id="rId20" Type="http://schemas.openxmlformats.org/officeDocument/2006/relationships/hyperlink" Target="http://www.pathespians.org/nies.html" TargetMode="External"/><Relationship Id="rId41" Type="http://schemas.openxmlformats.org/officeDocument/2006/relationships/hyperlink" Target="http://www.pathespians.org/2017-state-conference.html" TargetMode="External"/><Relationship Id="rId54" Type="http://schemas.openxmlformats.org/officeDocument/2006/relationships/hyperlink" Target="http://www.pathespians.org/2017-state-conference.html" TargetMode="External"/><Relationship Id="rId1" Type="http://schemas.openxmlformats.org/officeDocument/2006/relationships/hyperlink" Target="http://www.pathespians.org/w-9.html" TargetMode="External"/><Relationship Id="rId6" Type="http://schemas.openxmlformats.org/officeDocument/2006/relationships/hyperlink" Target="http://www.pathespians.org/w-9.html" TargetMode="External"/><Relationship Id="rId15" Type="http://schemas.openxmlformats.org/officeDocument/2006/relationships/hyperlink" Target="http://www.pathespians.org/nies.html" TargetMode="External"/><Relationship Id="rId23" Type="http://schemas.openxmlformats.org/officeDocument/2006/relationships/hyperlink" Target="http://www.pathespians.org/nies.html" TargetMode="External"/><Relationship Id="rId28" Type="http://schemas.openxmlformats.org/officeDocument/2006/relationships/hyperlink" Target="http://www.pathespians.org/nies.html" TargetMode="External"/><Relationship Id="rId36" Type="http://schemas.openxmlformats.org/officeDocument/2006/relationships/hyperlink" Target="http://www.pathespians.org/state-conference.html" TargetMode="External"/><Relationship Id="rId49" Type="http://schemas.openxmlformats.org/officeDocument/2006/relationships/hyperlink" Target="http://www.pathespians.org/2017-state-conference.html" TargetMode="External"/><Relationship Id="rId57" Type="http://schemas.openxmlformats.org/officeDocument/2006/relationships/hyperlink" Target="http://www.pathespians.org/2017-state-conference.html" TargetMode="External"/><Relationship Id="rId10" Type="http://schemas.openxmlformats.org/officeDocument/2006/relationships/hyperlink" Target="http://www.pathespians.org/w-9.html" TargetMode="External"/><Relationship Id="rId31" Type="http://schemas.openxmlformats.org/officeDocument/2006/relationships/hyperlink" Target="http://www.pathespians.org/nies.html" TargetMode="External"/><Relationship Id="rId44" Type="http://schemas.openxmlformats.org/officeDocument/2006/relationships/hyperlink" Target="http://www.pathespians.org/2017-state-conference.html" TargetMode="External"/><Relationship Id="rId52" Type="http://schemas.openxmlformats.org/officeDocument/2006/relationships/hyperlink" Target="http://www.pathespians.org/2017-state-conference.html" TargetMode="External"/><Relationship Id="rId6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21"/>
  <sheetViews>
    <sheetView tabSelected="1" zoomScale="120" zoomScaleNormal="120" zoomScalePageLayoutView="120" workbookViewId="0">
      <selection activeCell="C244" sqref="C244:D244"/>
    </sheetView>
  </sheetViews>
  <sheetFormatPr baseColWidth="10" defaultColWidth="0" defaultRowHeight="16" x14ac:dyDescent="0.2"/>
  <cols>
    <col min="1" max="3" width="10.6640625" style="1" customWidth="1"/>
    <col min="4" max="4" width="13.33203125" style="1" customWidth="1"/>
    <col min="5" max="5" width="15.83203125" style="1" customWidth="1"/>
    <col min="6" max="6" width="2.5" style="1" customWidth="1"/>
    <col min="7" max="7" width="2.83203125" style="1" customWidth="1"/>
    <col min="8" max="8" width="2.5" style="1" customWidth="1"/>
    <col min="9" max="9" width="3.6640625" style="1" customWidth="1"/>
    <col min="10" max="10" width="5" style="1" customWidth="1"/>
    <col min="11" max="11" width="27.6640625" style="93" customWidth="1"/>
    <col min="12" max="16383" width="0" style="1" hidden="1"/>
    <col min="16384" max="16384" width="15" style="1" hidden="1" customWidth="1"/>
  </cols>
  <sheetData>
    <row r="1" spans="1:256" ht="244" customHeight="1" x14ac:dyDescent="0.2"/>
    <row r="2" spans="1:256" x14ac:dyDescent="0.2">
      <c r="A2" s="220"/>
      <c r="B2" s="220"/>
      <c r="C2" s="220"/>
      <c r="D2" s="220"/>
      <c r="E2" s="220"/>
      <c r="F2" s="220"/>
      <c r="G2" s="220"/>
      <c r="H2" s="220"/>
      <c r="I2" s="220"/>
      <c r="J2" s="220"/>
      <c r="K2" s="220"/>
    </row>
    <row r="3" spans="1:256" s="55" customFormat="1" ht="20" x14ac:dyDescent="0.2">
      <c r="A3" s="232" t="s">
        <v>90</v>
      </c>
      <c r="B3" s="233"/>
      <c r="C3" s="233"/>
      <c r="D3" s="233"/>
      <c r="E3" s="233"/>
      <c r="F3" s="233"/>
      <c r="G3" s="233"/>
      <c r="H3" s="233"/>
      <c r="I3" s="233"/>
      <c r="J3" s="233"/>
      <c r="K3" s="233"/>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s="234" customFormat="1" ht="20" x14ac:dyDescent="0.2">
      <c r="A4" s="232" t="s">
        <v>38</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row>
    <row r="5" spans="1:256" s="154" customFormat="1" ht="20" customHeight="1" x14ac:dyDescent="0.15">
      <c r="A5" s="235" t="s">
        <v>114</v>
      </c>
      <c r="B5" s="236"/>
      <c r="C5" s="236"/>
      <c r="D5" s="236"/>
      <c r="E5" s="236"/>
      <c r="F5" s="236"/>
      <c r="G5" s="236"/>
      <c r="H5" s="236"/>
      <c r="I5" s="236"/>
      <c r="J5" s="236"/>
      <c r="K5" s="236"/>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row>
    <row r="6" spans="1:256" x14ac:dyDescent="0.2">
      <c r="A6" s="39"/>
      <c r="B6" s="39"/>
      <c r="C6" s="39"/>
      <c r="D6" s="39"/>
      <c r="E6" s="39"/>
      <c r="F6" s="39"/>
      <c r="G6" s="39"/>
      <c r="H6" s="39"/>
      <c r="I6" s="39"/>
      <c r="J6" s="39"/>
      <c r="K6" s="90"/>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ht="18" x14ac:dyDescent="0.2">
      <c r="A7" s="237" t="s">
        <v>112</v>
      </c>
      <c r="B7" s="237"/>
      <c r="C7" s="237"/>
      <c r="D7" s="237"/>
      <c r="E7" s="237"/>
      <c r="F7" s="237"/>
      <c r="G7" s="237"/>
      <c r="H7" s="237"/>
      <c r="I7" s="237"/>
      <c r="J7" s="237"/>
      <c r="K7" s="237"/>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ht="36" customHeight="1" x14ac:dyDescent="0.2">
      <c r="A8" s="238" t="s">
        <v>113</v>
      </c>
      <c r="B8" s="238"/>
      <c r="C8" s="238"/>
      <c r="D8" s="238"/>
      <c r="E8" s="238"/>
      <c r="F8" s="238"/>
      <c r="G8" s="238"/>
      <c r="H8" s="238"/>
      <c r="I8" s="238"/>
      <c r="J8" s="238"/>
      <c r="K8" s="238"/>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2" customFormat="1" x14ac:dyDescent="0.2">
      <c r="A9" s="88"/>
      <c r="B9" s="89" t="s">
        <v>75</v>
      </c>
      <c r="C9" s="88"/>
      <c r="D9" s="88"/>
      <c r="E9" s="88"/>
      <c r="F9" s="88"/>
      <c r="G9" s="88"/>
      <c r="H9" s="88"/>
      <c r="I9" s="88"/>
      <c r="J9" s="88"/>
      <c r="K9" s="91"/>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2" customFormat="1" ht="16" customHeight="1" x14ac:dyDescent="0.2">
      <c r="A10" s="88"/>
      <c r="B10" s="172" t="s">
        <v>84</v>
      </c>
      <c r="C10" s="173"/>
      <c r="D10" s="173"/>
      <c r="E10" s="173"/>
      <c r="F10" s="173"/>
      <c r="G10" s="173"/>
      <c r="H10" s="173"/>
      <c r="I10" s="173"/>
      <c r="J10" s="173"/>
      <c r="K10" s="174"/>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2" customFormat="1" ht="34" customHeight="1" x14ac:dyDescent="0.2">
      <c r="A11" s="88"/>
      <c r="B11" s="175" t="s">
        <v>85</v>
      </c>
      <c r="C11" s="176"/>
      <c r="D11" s="176"/>
      <c r="E11" s="176"/>
      <c r="F11" s="176"/>
      <c r="G11" s="176"/>
      <c r="H11" s="176"/>
      <c r="I11" s="176"/>
      <c r="J11" s="176"/>
      <c r="K11" s="17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50" customHeight="1" x14ac:dyDescent="0.2">
      <c r="A12" s="88"/>
      <c r="B12" s="178" t="s">
        <v>86</v>
      </c>
      <c r="C12" s="179"/>
      <c r="D12" s="179"/>
      <c r="E12" s="179"/>
      <c r="F12" s="179"/>
      <c r="G12" s="179"/>
      <c r="H12" s="179"/>
      <c r="I12" s="179"/>
      <c r="J12" s="179"/>
      <c r="K12" s="180"/>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152" customFormat="1" ht="35" customHeight="1" x14ac:dyDescent="0.15">
      <c r="A13" s="151"/>
      <c r="B13" s="181" t="s">
        <v>91</v>
      </c>
      <c r="C13" s="182"/>
      <c r="D13" s="182"/>
      <c r="E13" s="182"/>
      <c r="F13" s="182"/>
      <c r="G13" s="182"/>
      <c r="H13" s="182"/>
      <c r="I13" s="182"/>
      <c r="J13" s="182"/>
      <c r="K13" s="183"/>
    </row>
    <row r="14" spans="1:256" s="162" customFormat="1" ht="70" customHeight="1" x14ac:dyDescent="0.2">
      <c r="A14" s="161"/>
      <c r="B14" s="184" t="s">
        <v>92</v>
      </c>
      <c r="C14" s="185"/>
      <c r="D14" s="185"/>
      <c r="E14" s="185"/>
      <c r="F14" s="185"/>
      <c r="G14" s="185"/>
      <c r="H14" s="185"/>
      <c r="I14" s="185"/>
      <c r="J14" s="185"/>
      <c r="K14" s="186"/>
    </row>
    <row r="15" spans="1:256" s="2" customFormat="1" ht="57" customHeight="1" x14ac:dyDescent="0.2">
      <c r="A15" s="88"/>
      <c r="B15" s="187" t="s">
        <v>89</v>
      </c>
      <c r="C15" s="188"/>
      <c r="D15" s="188"/>
      <c r="E15" s="188"/>
      <c r="F15" s="188"/>
      <c r="G15" s="188"/>
      <c r="H15" s="188"/>
      <c r="I15" s="188"/>
      <c r="J15" s="188"/>
      <c r="K15" s="189"/>
    </row>
    <row r="16" spans="1:256" s="2" customFormat="1" ht="51" customHeight="1" x14ac:dyDescent="0.2">
      <c r="A16" s="88"/>
      <c r="B16" s="184" t="s">
        <v>110</v>
      </c>
      <c r="C16" s="185"/>
      <c r="D16" s="185"/>
      <c r="E16" s="185"/>
      <c r="F16" s="185"/>
      <c r="G16" s="185"/>
      <c r="H16" s="185"/>
      <c r="I16" s="185"/>
      <c r="J16" s="185"/>
      <c r="K16" s="186"/>
    </row>
    <row r="17" spans="1:12" s="2" customFormat="1" ht="38" customHeight="1" x14ac:dyDescent="0.2">
      <c r="A17" s="88"/>
      <c r="B17" s="184" t="s">
        <v>111</v>
      </c>
      <c r="C17" s="185"/>
      <c r="D17" s="185"/>
      <c r="E17" s="185"/>
      <c r="F17" s="185"/>
      <c r="G17" s="185"/>
      <c r="H17" s="185"/>
      <c r="I17" s="185"/>
      <c r="J17" s="185"/>
      <c r="K17" s="186"/>
    </row>
    <row r="18" spans="1:12" s="111" customFormat="1" ht="6" customHeight="1" x14ac:dyDescent="0.2">
      <c r="A18" s="113"/>
      <c r="B18" s="113"/>
      <c r="C18" s="141"/>
      <c r="E18" s="113"/>
      <c r="F18" s="113"/>
      <c r="G18" s="114"/>
      <c r="H18" s="114"/>
      <c r="I18" s="114"/>
      <c r="J18" s="114"/>
      <c r="K18" s="115"/>
    </row>
    <row r="19" spans="1:12" x14ac:dyDescent="0.2">
      <c r="A19" s="190" t="s">
        <v>37</v>
      </c>
      <c r="B19" s="191"/>
      <c r="C19" s="191"/>
      <c r="D19" s="191"/>
      <c r="E19" s="191"/>
      <c r="F19" s="191"/>
      <c r="G19" s="191"/>
      <c r="H19" s="191"/>
      <c r="I19" s="191"/>
      <c r="J19" s="191"/>
      <c r="K19" s="191"/>
    </row>
    <row r="20" spans="1:12" x14ac:dyDescent="0.2">
      <c r="A20" s="17"/>
      <c r="B20" s="17"/>
      <c r="C20" s="17"/>
      <c r="D20" s="17"/>
      <c r="E20" s="17"/>
      <c r="F20" s="17"/>
      <c r="G20" s="17"/>
      <c r="H20" s="17"/>
      <c r="I20" s="17"/>
      <c r="J20" s="17"/>
      <c r="K20" s="92"/>
    </row>
    <row r="21" spans="1:12" x14ac:dyDescent="0.2">
      <c r="A21" s="35"/>
      <c r="B21" s="35" t="s">
        <v>36</v>
      </c>
      <c r="C21" s="241"/>
      <c r="D21" s="241"/>
      <c r="E21" s="241"/>
      <c r="F21" s="18"/>
      <c r="G21" s="19"/>
      <c r="H21" s="19"/>
      <c r="I21" s="19" t="s">
        <v>35</v>
      </c>
      <c r="J21" s="241"/>
      <c r="K21" s="241"/>
    </row>
    <row r="22" spans="1:12" x14ac:dyDescent="0.2">
      <c r="A22" s="17"/>
      <c r="B22" s="35" t="s">
        <v>34</v>
      </c>
      <c r="C22" s="241"/>
      <c r="D22" s="241"/>
      <c r="E22" s="241"/>
      <c r="F22" s="18"/>
      <c r="G22" s="19"/>
      <c r="H22" s="43"/>
      <c r="I22" s="43"/>
      <c r="J22" s="36"/>
      <c r="K22" s="92"/>
    </row>
    <row r="23" spans="1:12" x14ac:dyDescent="0.2">
      <c r="A23" s="17"/>
      <c r="B23" s="35" t="s">
        <v>28</v>
      </c>
      <c r="C23" s="242"/>
      <c r="D23" s="242"/>
      <c r="E23" s="242"/>
      <c r="F23" s="18"/>
      <c r="G23" s="18"/>
      <c r="H23" s="18"/>
      <c r="I23" s="18"/>
      <c r="J23" s="17"/>
      <c r="K23" s="92"/>
    </row>
    <row r="24" spans="1:12" x14ac:dyDescent="0.2">
      <c r="A24" s="17"/>
      <c r="B24" s="35" t="s">
        <v>33</v>
      </c>
      <c r="C24" s="242"/>
      <c r="D24" s="242"/>
      <c r="E24" s="242"/>
      <c r="F24" s="19"/>
      <c r="G24" s="18"/>
      <c r="H24" s="18"/>
      <c r="I24" s="18"/>
      <c r="J24" s="17"/>
      <c r="K24" s="92"/>
      <c r="L24" s="17"/>
    </row>
    <row r="25" spans="1:12" x14ac:dyDescent="0.2">
      <c r="A25" s="17"/>
      <c r="B25" s="17" t="s">
        <v>32</v>
      </c>
      <c r="C25" s="243"/>
      <c r="D25" s="244"/>
      <c r="E25" s="245"/>
      <c r="F25" s="18"/>
      <c r="G25" s="18"/>
      <c r="H25" s="18"/>
      <c r="I25" s="18"/>
      <c r="J25" s="17"/>
      <c r="K25" s="92"/>
    </row>
    <row r="26" spans="1:12" x14ac:dyDescent="0.2">
      <c r="A26" s="17"/>
      <c r="B26" s="17"/>
      <c r="C26" s="17"/>
      <c r="D26" s="17"/>
      <c r="E26" s="17"/>
      <c r="F26" s="18"/>
      <c r="G26" s="18"/>
      <c r="H26" s="18"/>
      <c r="I26" s="18"/>
      <c r="J26" s="17"/>
      <c r="K26" s="92"/>
    </row>
    <row r="27" spans="1:12" s="111" customFormat="1" ht="6" customHeight="1" x14ac:dyDescent="0.2">
      <c r="F27" s="116"/>
      <c r="G27" s="116"/>
      <c r="H27" s="116"/>
      <c r="I27" s="116"/>
      <c r="K27" s="112"/>
    </row>
    <row r="28" spans="1:12" x14ac:dyDescent="0.2">
      <c r="A28" s="222" t="s">
        <v>31</v>
      </c>
      <c r="B28" s="222"/>
      <c r="C28" s="222"/>
      <c r="D28" s="222"/>
      <c r="E28" s="222"/>
      <c r="F28" s="222"/>
      <c r="G28" s="222"/>
      <c r="H28" s="222"/>
      <c r="I28" s="222"/>
      <c r="J28" s="222"/>
      <c r="K28" s="222"/>
    </row>
    <row r="29" spans="1:12" x14ac:dyDescent="0.2">
      <c r="A29" s="3"/>
      <c r="B29" s="3"/>
      <c r="C29" s="3"/>
      <c r="D29" s="3"/>
      <c r="E29" s="3"/>
      <c r="F29" s="192" t="s">
        <v>97</v>
      </c>
      <c r="G29" s="192"/>
      <c r="H29" s="192"/>
      <c r="I29" s="192"/>
      <c r="J29" s="192"/>
      <c r="K29" s="193"/>
    </row>
    <row r="30" spans="1:12" x14ac:dyDescent="0.2">
      <c r="A30" s="3"/>
      <c r="B30" s="33" t="s">
        <v>51</v>
      </c>
      <c r="C30" s="243"/>
      <c r="D30" s="244"/>
      <c r="E30" s="245"/>
      <c r="F30" s="192"/>
      <c r="G30" s="192"/>
      <c r="H30" s="192"/>
      <c r="I30" s="192"/>
      <c r="J30" s="192"/>
      <c r="K30" s="193"/>
    </row>
    <row r="31" spans="1:12" x14ac:dyDescent="0.2">
      <c r="A31" s="3"/>
      <c r="B31" s="33" t="s">
        <v>30</v>
      </c>
      <c r="C31" s="197"/>
      <c r="D31" s="198"/>
      <c r="E31" s="199"/>
      <c r="F31" s="34"/>
      <c r="G31" s="34"/>
      <c r="H31" s="34"/>
      <c r="I31" s="194"/>
      <c r="J31" s="195"/>
      <c r="K31" s="34"/>
    </row>
    <row r="32" spans="1:12" x14ac:dyDescent="0.2">
      <c r="A32" s="3"/>
      <c r="B32" s="33" t="s">
        <v>29</v>
      </c>
      <c r="C32" s="200"/>
      <c r="D32" s="201"/>
      <c r="E32" s="202"/>
      <c r="F32" s="3"/>
      <c r="G32" s="3"/>
      <c r="H32" s="164" t="s">
        <v>98</v>
      </c>
      <c r="I32" s="3"/>
      <c r="J32" s="3"/>
      <c r="K32" s="94"/>
    </row>
    <row r="33" spans="1:14" x14ac:dyDescent="0.2">
      <c r="A33" s="3"/>
      <c r="B33" s="33" t="s">
        <v>28</v>
      </c>
      <c r="C33" s="200"/>
      <c r="D33" s="201"/>
      <c r="E33" s="202"/>
      <c r="F33" s="32"/>
      <c r="G33" s="20"/>
      <c r="H33" s="20"/>
      <c r="I33" s="194"/>
      <c r="J33" s="196"/>
      <c r="K33" s="195"/>
    </row>
    <row r="34" spans="1:14" x14ac:dyDescent="0.2">
      <c r="A34" s="3"/>
      <c r="B34" s="33" t="s">
        <v>27</v>
      </c>
      <c r="C34" s="243"/>
      <c r="D34" s="244"/>
      <c r="E34" s="245"/>
      <c r="F34" s="32"/>
      <c r="G34" s="3"/>
      <c r="H34" s="3"/>
      <c r="I34" s="3"/>
      <c r="J34" s="3"/>
      <c r="K34" s="94"/>
    </row>
    <row r="35" spans="1:14" ht="4" customHeight="1" x14ac:dyDescent="0.2">
      <c r="A35" s="277" t="s">
        <v>103</v>
      </c>
      <c r="B35" s="277"/>
      <c r="C35" s="277"/>
      <c r="D35" s="277"/>
      <c r="E35" s="277"/>
      <c r="F35" s="277"/>
      <c r="G35" s="277"/>
      <c r="H35" s="277"/>
      <c r="I35" s="277"/>
      <c r="J35" s="277"/>
      <c r="K35" s="277"/>
    </row>
    <row r="36" spans="1:14" ht="15" customHeight="1" x14ac:dyDescent="0.2">
      <c r="A36" s="277"/>
      <c r="B36" s="277"/>
      <c r="C36" s="277"/>
      <c r="D36" s="277"/>
      <c r="E36" s="277"/>
      <c r="F36" s="277"/>
      <c r="G36" s="277"/>
      <c r="H36" s="277"/>
      <c r="I36" s="277"/>
      <c r="J36" s="277"/>
      <c r="K36" s="277"/>
    </row>
    <row r="37" spans="1:14" x14ac:dyDescent="0.2">
      <c r="A37" s="56"/>
      <c r="B37" s="56"/>
      <c r="C37" s="56"/>
      <c r="D37" s="33" t="s">
        <v>66</v>
      </c>
      <c r="E37" s="143"/>
      <c r="F37" s="77" t="s">
        <v>68</v>
      </c>
      <c r="G37" s="76"/>
      <c r="H37" s="76"/>
      <c r="I37" s="76"/>
      <c r="J37" s="76"/>
      <c r="K37" s="95"/>
      <c r="L37" s="1" t="s">
        <v>67</v>
      </c>
    </row>
    <row r="38" spans="1:14" x14ac:dyDescent="0.2">
      <c r="A38" s="56"/>
      <c r="B38" s="56"/>
      <c r="C38" s="56"/>
      <c r="D38" s="110" t="s">
        <v>76</v>
      </c>
      <c r="E38" s="78"/>
      <c r="F38" s="77" t="s">
        <v>68</v>
      </c>
      <c r="G38" s="76"/>
      <c r="H38" s="76"/>
      <c r="I38" s="76"/>
      <c r="J38" s="76"/>
      <c r="K38" s="95"/>
    </row>
    <row r="39" spans="1:14" x14ac:dyDescent="0.2">
      <c r="A39" s="3"/>
      <c r="B39" s="3"/>
      <c r="C39" s="3"/>
      <c r="D39" s="3"/>
      <c r="E39" s="3"/>
      <c r="F39" s="3"/>
      <c r="G39" s="3"/>
      <c r="H39" s="3"/>
      <c r="I39" s="3"/>
      <c r="J39" s="3"/>
      <c r="K39" s="94"/>
    </row>
    <row r="40" spans="1:14" s="111" customFormat="1" ht="6" customHeight="1" x14ac:dyDescent="0.2">
      <c r="K40" s="112"/>
    </row>
    <row r="41" spans="1:14" x14ac:dyDescent="0.2">
      <c r="A41" s="246" t="s">
        <v>26</v>
      </c>
      <c r="B41" s="191"/>
      <c r="C41" s="191"/>
      <c r="D41" s="191"/>
      <c r="E41" s="191"/>
      <c r="F41" s="191"/>
      <c r="G41" s="191"/>
      <c r="H41" s="191"/>
      <c r="I41" s="191"/>
      <c r="J41" s="191"/>
      <c r="K41" s="191"/>
    </row>
    <row r="42" spans="1:14" x14ac:dyDescent="0.2">
      <c r="A42" s="24"/>
      <c r="B42" s="24"/>
      <c r="C42" s="24"/>
      <c r="D42" s="24"/>
      <c r="E42" s="24"/>
      <c r="F42" s="23"/>
      <c r="G42" s="23"/>
      <c r="H42" s="23"/>
      <c r="I42" s="23"/>
      <c r="J42" s="23"/>
      <c r="K42" s="96"/>
    </row>
    <row r="43" spans="1:14" x14ac:dyDescent="0.2">
      <c r="A43" s="24"/>
      <c r="B43" s="26" t="s">
        <v>46</v>
      </c>
      <c r="C43" s="149"/>
      <c r="D43" s="31" t="s">
        <v>47</v>
      </c>
      <c r="E43" s="24"/>
      <c r="F43" s="23"/>
      <c r="G43" s="23"/>
      <c r="H43" s="23"/>
      <c r="I43" s="23"/>
      <c r="J43" s="23"/>
      <c r="K43" s="96"/>
    </row>
    <row r="44" spans="1:14" x14ac:dyDescent="0.2">
      <c r="A44" s="24"/>
      <c r="B44" s="26" t="s">
        <v>25</v>
      </c>
      <c r="C44" s="108">
        <f>COUNTIF(E240:E319,"Thespian")</f>
        <v>0</v>
      </c>
      <c r="D44" s="24" t="s">
        <v>99</v>
      </c>
      <c r="E44" s="125">
        <f>SUM(C44*50)</f>
        <v>0</v>
      </c>
      <c r="F44" s="57" t="s">
        <v>24</v>
      </c>
      <c r="G44" s="23"/>
      <c r="H44" s="23"/>
      <c r="I44" s="23"/>
      <c r="J44" s="23"/>
      <c r="K44" s="96"/>
    </row>
    <row r="45" spans="1:14" ht="16" customHeight="1" x14ac:dyDescent="0.2">
      <c r="A45" s="24"/>
      <c r="B45" s="26" t="s">
        <v>23</v>
      </c>
      <c r="C45" s="108">
        <f>COUNTIF(E240:E319,"Non-Thespian")</f>
        <v>0</v>
      </c>
      <c r="D45" s="24" t="s">
        <v>100</v>
      </c>
      <c r="E45" s="125">
        <f>SUM(C45*55)</f>
        <v>0</v>
      </c>
      <c r="F45" s="247" t="s">
        <v>50</v>
      </c>
      <c r="G45" s="247"/>
      <c r="H45" s="247"/>
      <c r="I45" s="247"/>
      <c r="J45" s="247"/>
      <c r="K45" s="247"/>
    </row>
    <row r="46" spans="1:14" ht="16" customHeight="1" x14ac:dyDescent="0.2">
      <c r="A46" s="24"/>
      <c r="B46" s="26" t="s">
        <v>81</v>
      </c>
      <c r="C46" s="139">
        <f>COUNTIF(E240:E319,"Jr. Thespian")</f>
        <v>0</v>
      </c>
      <c r="D46" s="24" t="s">
        <v>99</v>
      </c>
      <c r="E46" s="125">
        <f>SUM(C46*50)</f>
        <v>0</v>
      </c>
      <c r="F46" s="87"/>
      <c r="G46" s="87"/>
      <c r="H46" s="87"/>
      <c r="I46" s="120"/>
      <c r="J46" s="120"/>
      <c r="K46" s="120" t="s">
        <v>48</v>
      </c>
      <c r="L46" s="120"/>
      <c r="M46" s="120"/>
      <c r="N46" s="120"/>
    </row>
    <row r="47" spans="1:14" x14ac:dyDescent="0.2">
      <c r="A47" s="24"/>
      <c r="B47" s="26" t="s">
        <v>45</v>
      </c>
      <c r="C47" s="108">
        <v>1</v>
      </c>
      <c r="D47" s="24" t="s">
        <v>101</v>
      </c>
      <c r="E47" s="125">
        <f>SUM(C47*35)</f>
        <v>35</v>
      </c>
      <c r="F47" s="58"/>
      <c r="G47" s="58"/>
      <c r="H47" s="248" t="s">
        <v>49</v>
      </c>
      <c r="I47" s="248"/>
      <c r="J47" s="248"/>
      <c r="K47" s="248"/>
    </row>
    <row r="48" spans="1:14" x14ac:dyDescent="0.2">
      <c r="A48" s="24"/>
      <c r="B48" s="26" t="s">
        <v>22</v>
      </c>
      <c r="C48" s="108">
        <f>COUNTA(A189:A199)</f>
        <v>0</v>
      </c>
      <c r="D48" s="24" t="s">
        <v>101</v>
      </c>
      <c r="E48" s="125">
        <f>SUM(C48*30)</f>
        <v>0</v>
      </c>
      <c r="F48" s="59"/>
      <c r="G48" s="59"/>
      <c r="H48" s="59"/>
      <c r="I48" s="249"/>
      <c r="J48" s="249"/>
      <c r="K48" s="249"/>
    </row>
    <row r="49" spans="1:11" x14ac:dyDescent="0.2">
      <c r="A49" s="24"/>
      <c r="B49" s="24"/>
      <c r="C49" s="23"/>
      <c r="D49" s="24"/>
      <c r="E49" s="30"/>
      <c r="F49" s="25"/>
      <c r="G49" s="23"/>
      <c r="H49" s="23"/>
      <c r="I49" s="23"/>
      <c r="J49" s="23"/>
      <c r="K49" s="96"/>
    </row>
    <row r="50" spans="1:11" x14ac:dyDescent="0.2">
      <c r="A50" s="24"/>
      <c r="B50" s="26" t="s">
        <v>14</v>
      </c>
      <c r="C50" s="79">
        <f>SUM(C44:C48)</f>
        <v>1</v>
      </c>
      <c r="D50" s="24"/>
      <c r="E50" s="30"/>
      <c r="F50" s="25"/>
      <c r="G50" s="23"/>
      <c r="H50" s="23"/>
      <c r="I50" s="23"/>
      <c r="J50" s="23"/>
      <c r="K50" s="96"/>
    </row>
    <row r="51" spans="1:11" x14ac:dyDescent="0.2">
      <c r="A51" s="24"/>
      <c r="B51" s="24"/>
      <c r="C51" s="24"/>
      <c r="D51" s="24"/>
      <c r="E51" s="29"/>
      <c r="F51" s="28"/>
      <c r="G51" s="27"/>
      <c r="H51" s="23"/>
      <c r="I51" s="23"/>
      <c r="J51" s="23"/>
      <c r="K51" s="96"/>
    </row>
    <row r="52" spans="1:11" x14ac:dyDescent="0.2">
      <c r="A52" s="24"/>
      <c r="B52" s="26"/>
      <c r="C52" s="26" t="s">
        <v>93</v>
      </c>
      <c r="D52" s="165">
        <f>COUNTA(A116:A175)</f>
        <v>0</v>
      </c>
      <c r="E52" s="124">
        <f>SUM(D52*15)</f>
        <v>0</v>
      </c>
      <c r="F52" s="28"/>
      <c r="G52" s="27"/>
      <c r="H52" s="23"/>
      <c r="I52" s="23"/>
      <c r="J52" s="23"/>
      <c r="K52" s="96"/>
    </row>
    <row r="53" spans="1:11" x14ac:dyDescent="0.2">
      <c r="A53" s="24"/>
      <c r="B53" s="24"/>
      <c r="C53" s="127" t="s">
        <v>104</v>
      </c>
      <c r="D53" s="128">
        <f>COUNTA(A89:A104)</f>
        <v>0</v>
      </c>
      <c r="E53" s="124">
        <f>SUM(D53*10)</f>
        <v>0</v>
      </c>
      <c r="F53" s="23"/>
      <c r="G53" s="23"/>
      <c r="H53" s="23"/>
      <c r="I53" s="23"/>
      <c r="J53" s="23"/>
      <c r="K53" s="126"/>
    </row>
    <row r="54" spans="1:11" ht="23" customHeight="1" x14ac:dyDescent="0.2">
      <c r="A54" s="24"/>
      <c r="B54" s="24"/>
      <c r="C54" s="122" t="s">
        <v>70</v>
      </c>
      <c r="D54" s="123"/>
      <c r="E54" s="148"/>
      <c r="F54" s="171" t="s">
        <v>77</v>
      </c>
      <c r="G54" s="171"/>
      <c r="H54" s="171"/>
      <c r="I54" s="171"/>
      <c r="J54" s="171"/>
      <c r="K54" s="171"/>
    </row>
    <row r="55" spans="1:11" x14ac:dyDescent="0.2">
      <c r="A55" s="24"/>
      <c r="B55" s="24"/>
      <c r="C55" s="26"/>
      <c r="D55" s="24"/>
      <c r="E55" s="23"/>
      <c r="F55" s="120"/>
      <c r="G55" s="120"/>
      <c r="H55" s="121"/>
      <c r="I55" s="120"/>
      <c r="J55" s="120"/>
      <c r="K55" s="120"/>
    </row>
    <row r="56" spans="1:11" x14ac:dyDescent="0.2">
      <c r="A56" s="24"/>
      <c r="B56" s="24"/>
      <c r="C56" s="24"/>
      <c r="D56" s="24"/>
      <c r="E56" s="125">
        <f>SUM(E44:E54)</f>
        <v>35</v>
      </c>
      <c r="F56" s="25"/>
      <c r="G56" s="51" t="s">
        <v>21</v>
      </c>
      <c r="H56" s="23"/>
      <c r="I56" s="23"/>
      <c r="J56" s="23"/>
      <c r="K56" s="96"/>
    </row>
    <row r="57" spans="1:11" x14ac:dyDescent="0.2">
      <c r="A57" s="24"/>
      <c r="B57" s="24"/>
      <c r="C57" s="24"/>
      <c r="D57" s="24"/>
      <c r="E57" s="24"/>
      <c r="F57" s="23"/>
      <c r="G57" s="23"/>
      <c r="H57" s="23"/>
      <c r="I57" s="23"/>
      <c r="J57" s="23"/>
      <c r="K57" s="96"/>
    </row>
    <row r="58" spans="1:11" s="50" customFormat="1" ht="20" x14ac:dyDescent="0.2">
      <c r="A58" s="167" t="s">
        <v>115</v>
      </c>
      <c r="B58" s="167"/>
      <c r="C58" s="167"/>
      <c r="D58" s="167"/>
      <c r="E58" s="167"/>
      <c r="F58" s="167"/>
      <c r="G58" s="167"/>
      <c r="H58" s="167"/>
      <c r="I58" s="167"/>
      <c r="J58" s="167"/>
      <c r="K58" s="167"/>
    </row>
    <row r="59" spans="1:11" s="50" customFormat="1" ht="20" x14ac:dyDescent="0.2">
      <c r="A59" s="167" t="s">
        <v>20</v>
      </c>
      <c r="B59" s="167"/>
      <c r="C59" s="167"/>
      <c r="D59" s="167"/>
      <c r="E59" s="167"/>
      <c r="F59" s="167"/>
      <c r="G59" s="167"/>
      <c r="H59" s="167"/>
      <c r="I59" s="167"/>
      <c r="J59" s="167"/>
      <c r="K59" s="168"/>
    </row>
    <row r="60" spans="1:11" s="50" customFormat="1" ht="20" x14ac:dyDescent="0.2">
      <c r="A60" s="167" t="s">
        <v>19</v>
      </c>
      <c r="B60" s="167"/>
      <c r="C60" s="167"/>
      <c r="D60" s="167"/>
      <c r="E60" s="167"/>
      <c r="F60" s="167"/>
      <c r="G60" s="167"/>
      <c r="H60" s="167"/>
      <c r="I60" s="167"/>
      <c r="J60" s="167"/>
      <c r="K60" s="168"/>
    </row>
    <row r="61" spans="1:11" ht="20" x14ac:dyDescent="0.2">
      <c r="A61" s="169" t="s">
        <v>74</v>
      </c>
      <c r="B61" s="169"/>
      <c r="C61" s="169"/>
      <c r="D61" s="169"/>
      <c r="E61" s="169"/>
      <c r="F61" s="169"/>
      <c r="G61" s="169"/>
      <c r="H61" s="169"/>
      <c r="I61" s="169"/>
      <c r="J61" s="169"/>
      <c r="K61" s="170"/>
    </row>
    <row r="62" spans="1:11" x14ac:dyDescent="0.2">
      <c r="A62" s="260" t="s">
        <v>69</v>
      </c>
      <c r="B62" s="260"/>
      <c r="C62" s="260"/>
      <c r="D62" s="260"/>
      <c r="E62" s="260"/>
      <c r="F62" s="260"/>
      <c r="G62" s="260"/>
      <c r="H62" s="260"/>
      <c r="I62" s="260"/>
      <c r="J62" s="260"/>
      <c r="K62" s="260"/>
    </row>
    <row r="63" spans="1:11" ht="45" customHeight="1" x14ac:dyDescent="0.2">
      <c r="A63" s="257" t="s">
        <v>88</v>
      </c>
      <c r="B63" s="258"/>
      <c r="C63" s="258"/>
      <c r="D63" s="258"/>
      <c r="E63" s="258"/>
      <c r="F63" s="258"/>
      <c r="G63" s="258"/>
      <c r="H63" s="258"/>
      <c r="I63" s="258"/>
      <c r="J63" s="258"/>
      <c r="K63" s="259"/>
    </row>
    <row r="64" spans="1:11" s="111" customFormat="1" ht="6" customHeight="1" x14ac:dyDescent="0.2">
      <c r="K64" s="112"/>
    </row>
    <row r="65" spans="1:12" x14ac:dyDescent="0.2">
      <c r="A65" s="239" t="s">
        <v>18</v>
      </c>
      <c r="B65" s="240"/>
      <c r="C65" s="240"/>
      <c r="D65" s="240"/>
      <c r="E65" s="240"/>
      <c r="F65" s="240"/>
      <c r="G65" s="240"/>
      <c r="H65" s="240"/>
      <c r="I65" s="240"/>
      <c r="J65" s="240"/>
      <c r="K65" s="240"/>
    </row>
    <row r="66" spans="1:12" x14ac:dyDescent="0.2">
      <c r="A66" s="21"/>
      <c r="B66" s="21"/>
      <c r="C66" s="21"/>
      <c r="D66" s="21"/>
      <c r="E66" s="21"/>
      <c r="F66" s="21"/>
      <c r="G66" s="21"/>
      <c r="H66" s="21"/>
      <c r="I66" s="21"/>
      <c r="J66" s="21"/>
      <c r="K66" s="97"/>
    </row>
    <row r="67" spans="1:12" x14ac:dyDescent="0.2">
      <c r="A67" s="21"/>
      <c r="B67" s="21"/>
      <c r="C67" s="60" t="s">
        <v>52</v>
      </c>
      <c r="D67" s="147"/>
      <c r="E67" s="22" t="s">
        <v>53</v>
      </c>
      <c r="F67" s="21"/>
      <c r="G67" s="21"/>
      <c r="H67" s="21"/>
      <c r="I67" s="21"/>
      <c r="J67" s="21"/>
      <c r="K67" s="97"/>
    </row>
    <row r="68" spans="1:12" x14ac:dyDescent="0.2">
      <c r="A68" s="21"/>
      <c r="B68" s="21"/>
      <c r="C68" s="60"/>
      <c r="D68" s="22"/>
      <c r="E68" s="22"/>
      <c r="F68" s="21"/>
      <c r="G68" s="21"/>
      <c r="H68" s="21"/>
      <c r="I68" s="21"/>
      <c r="J68" s="21"/>
      <c r="K68" s="97"/>
    </row>
    <row r="69" spans="1:12" x14ac:dyDescent="0.2">
      <c r="A69" s="21"/>
      <c r="B69" s="21"/>
      <c r="C69" s="60" t="s">
        <v>78</v>
      </c>
      <c r="D69" s="147"/>
      <c r="E69" s="22" t="s">
        <v>53</v>
      </c>
      <c r="F69" s="21"/>
      <c r="G69" s="21"/>
      <c r="H69" s="21"/>
      <c r="I69" s="21"/>
      <c r="J69" s="21"/>
      <c r="K69" s="97"/>
    </row>
    <row r="70" spans="1:12" x14ac:dyDescent="0.2">
      <c r="A70" s="21"/>
      <c r="B70" s="21"/>
      <c r="C70" s="21"/>
      <c r="D70" s="21"/>
      <c r="E70" s="21"/>
      <c r="F70" s="21"/>
      <c r="G70" s="21"/>
      <c r="H70" s="21"/>
      <c r="I70" s="21"/>
      <c r="J70" s="21"/>
      <c r="K70" s="97"/>
    </row>
    <row r="71" spans="1:12" s="111" customFormat="1" ht="6" customHeight="1" x14ac:dyDescent="0.2">
      <c r="K71" s="112"/>
    </row>
    <row r="72" spans="1:12" x14ac:dyDescent="0.2">
      <c r="A72" s="225" t="s">
        <v>17</v>
      </c>
      <c r="B72" s="226"/>
      <c r="C72" s="226"/>
      <c r="D72" s="226"/>
      <c r="E72" s="226"/>
      <c r="F72" s="226"/>
      <c r="G72" s="226"/>
      <c r="H72" s="226"/>
      <c r="I72" s="226"/>
      <c r="J72" s="226"/>
      <c r="K72" s="226"/>
      <c r="L72" s="38"/>
    </row>
    <row r="73" spans="1:12" x14ac:dyDescent="0.2">
      <c r="A73" s="227" t="s">
        <v>83</v>
      </c>
      <c r="B73" s="228"/>
      <c r="C73" s="228"/>
      <c r="D73" s="228"/>
      <c r="E73" s="228"/>
      <c r="F73" s="228"/>
      <c r="G73" s="228"/>
      <c r="H73" s="228"/>
      <c r="I73" s="228"/>
      <c r="J73" s="228"/>
      <c r="K73" s="228"/>
      <c r="L73" s="38"/>
    </row>
    <row r="74" spans="1:12" x14ac:dyDescent="0.2">
      <c r="A74" s="228"/>
      <c r="B74" s="228"/>
      <c r="C74" s="228"/>
      <c r="D74" s="228"/>
      <c r="E74" s="228"/>
      <c r="F74" s="228"/>
      <c r="G74" s="228"/>
      <c r="H74" s="228"/>
      <c r="I74" s="228"/>
      <c r="J74" s="228"/>
      <c r="K74" s="228"/>
      <c r="L74" s="38"/>
    </row>
    <row r="75" spans="1:12" ht="31" customHeight="1" x14ac:dyDescent="0.2">
      <c r="A75" s="228"/>
      <c r="B75" s="228"/>
      <c r="C75" s="228"/>
      <c r="D75" s="228"/>
      <c r="E75" s="228"/>
      <c r="F75" s="228"/>
      <c r="G75" s="228"/>
      <c r="H75" s="228"/>
      <c r="I75" s="228"/>
      <c r="J75" s="228"/>
      <c r="K75" s="228"/>
      <c r="L75" s="38"/>
    </row>
    <row r="76" spans="1:12" x14ac:dyDescent="0.2">
      <c r="A76" s="45"/>
      <c r="B76" s="45"/>
      <c r="C76" s="45"/>
      <c r="D76" s="45"/>
      <c r="E76" s="45"/>
      <c r="F76" s="45"/>
      <c r="G76" s="45"/>
      <c r="H76" s="45"/>
      <c r="I76" s="45"/>
      <c r="J76" s="45"/>
      <c r="K76" s="98"/>
      <c r="L76" s="38"/>
    </row>
    <row r="77" spans="1:12" x14ac:dyDescent="0.2">
      <c r="A77" s="45"/>
      <c r="B77" s="84" t="s">
        <v>73</v>
      </c>
      <c r="C77" s="46"/>
      <c r="D77" s="254" t="s">
        <v>59</v>
      </c>
      <c r="E77" s="254"/>
      <c r="F77" s="70"/>
      <c r="G77" s="254" t="s">
        <v>60</v>
      </c>
      <c r="H77" s="254"/>
      <c r="I77" s="254"/>
      <c r="J77" s="254"/>
      <c r="K77" s="255"/>
      <c r="L77" s="71"/>
    </row>
    <row r="78" spans="1:12" x14ac:dyDescent="0.2">
      <c r="A78" s="256"/>
      <c r="B78" s="256"/>
      <c r="C78" s="256"/>
      <c r="D78" s="256"/>
      <c r="E78" s="256"/>
      <c r="F78" s="256"/>
      <c r="G78" s="256"/>
      <c r="H78" s="256"/>
      <c r="I78" s="256"/>
      <c r="J78" s="256"/>
      <c r="K78" s="256"/>
      <c r="L78" s="71"/>
    </row>
    <row r="79" spans="1:12" x14ac:dyDescent="0.2">
      <c r="A79" s="45"/>
      <c r="B79" s="45"/>
      <c r="C79" s="45"/>
      <c r="D79" s="45"/>
      <c r="E79" s="38"/>
      <c r="F79" s="38"/>
      <c r="G79" s="38"/>
      <c r="H79" s="38"/>
      <c r="I79" s="38"/>
      <c r="J79" s="38"/>
      <c r="K79" s="99"/>
      <c r="L79" s="38"/>
    </row>
    <row r="80" spans="1:12" s="111" customFormat="1" ht="6" customHeight="1" x14ac:dyDescent="0.2">
      <c r="A80" s="116"/>
      <c r="B80" s="116"/>
      <c r="C80" s="116"/>
      <c r="D80" s="116"/>
      <c r="K80" s="112"/>
    </row>
    <row r="81" spans="1:11" s="44" customFormat="1" x14ac:dyDescent="0.2">
      <c r="A81" s="229" t="s">
        <v>105</v>
      </c>
      <c r="B81" s="230"/>
      <c r="C81" s="230"/>
      <c r="D81" s="230"/>
      <c r="E81" s="230"/>
      <c r="F81" s="230"/>
      <c r="G81" s="230"/>
      <c r="H81" s="230"/>
      <c r="I81" s="230"/>
      <c r="J81" s="230"/>
      <c r="K81" s="230"/>
    </row>
    <row r="82" spans="1:11" s="44" customFormat="1" ht="8" customHeight="1" x14ac:dyDescent="0.2">
      <c r="A82" s="47"/>
      <c r="B82" s="47"/>
      <c r="C82" s="47"/>
      <c r="D82" s="47"/>
      <c r="E82" s="49"/>
      <c r="F82" s="49"/>
      <c r="G82" s="49"/>
      <c r="H82" s="49"/>
      <c r="I82" s="49"/>
      <c r="J82" s="49"/>
      <c r="K82" s="100"/>
    </row>
    <row r="83" spans="1:11" s="44" customFormat="1" x14ac:dyDescent="0.2">
      <c r="A83" s="274" t="s">
        <v>106</v>
      </c>
      <c r="B83" s="274"/>
      <c r="C83" s="274"/>
      <c r="D83" s="274"/>
      <c r="E83" s="274"/>
      <c r="F83" s="274"/>
      <c r="G83" s="274"/>
      <c r="H83" s="274"/>
      <c r="I83" s="274"/>
      <c r="J83" s="274"/>
      <c r="K83" s="274"/>
    </row>
    <row r="84" spans="1:11" s="44" customFormat="1" ht="16" customHeight="1" x14ac:dyDescent="0.2">
      <c r="A84" s="274"/>
      <c r="B84" s="274"/>
      <c r="C84" s="274"/>
      <c r="D84" s="274"/>
      <c r="E84" s="274"/>
      <c r="F84" s="274"/>
      <c r="G84" s="274"/>
      <c r="H84" s="274"/>
      <c r="I84" s="274"/>
      <c r="J84" s="274"/>
      <c r="K84" s="274"/>
    </row>
    <row r="85" spans="1:11" s="44" customFormat="1" ht="8" customHeight="1" x14ac:dyDescent="0.2">
      <c r="A85" s="274"/>
      <c r="B85" s="274"/>
      <c r="C85" s="274"/>
      <c r="D85" s="274"/>
      <c r="E85" s="274"/>
      <c r="F85" s="274"/>
      <c r="G85" s="274"/>
      <c r="H85" s="274"/>
      <c r="I85" s="274"/>
      <c r="J85" s="274"/>
      <c r="K85" s="274"/>
    </row>
    <row r="86" spans="1:11" s="44" customFormat="1" ht="6" customHeight="1" x14ac:dyDescent="0.2">
      <c r="A86" s="252"/>
      <c r="B86" s="252"/>
      <c r="C86" s="252"/>
      <c r="D86" s="252"/>
      <c r="E86" s="252"/>
      <c r="F86" s="252"/>
      <c r="G86" s="252"/>
      <c r="H86" s="252"/>
      <c r="I86" s="252"/>
      <c r="J86" s="252"/>
      <c r="K86" s="253"/>
    </row>
    <row r="87" spans="1:11" s="44" customFormat="1" ht="6" customHeight="1" x14ac:dyDescent="0.2">
      <c r="A87" s="47"/>
      <c r="B87" s="47"/>
      <c r="C87" s="47"/>
      <c r="D87" s="47"/>
      <c r="E87" s="49"/>
      <c r="F87" s="49"/>
      <c r="G87" s="49"/>
      <c r="H87" s="49"/>
      <c r="I87" s="49"/>
      <c r="J87" s="49"/>
      <c r="K87" s="100"/>
    </row>
    <row r="88" spans="1:11" s="44" customFormat="1" ht="16" customHeight="1" x14ac:dyDescent="0.2">
      <c r="A88" s="47" t="s">
        <v>43</v>
      </c>
      <c r="B88" s="47"/>
      <c r="C88" s="47" t="s">
        <v>44</v>
      </c>
      <c r="D88" s="47"/>
      <c r="E88" s="47" t="s">
        <v>41</v>
      </c>
      <c r="F88" s="48" t="s">
        <v>42</v>
      </c>
      <c r="G88" s="48"/>
      <c r="H88" s="48"/>
      <c r="I88" s="48"/>
      <c r="J88" s="48"/>
      <c r="K88" s="100"/>
    </row>
    <row r="89" spans="1:11" x14ac:dyDescent="0.2">
      <c r="A89" s="205"/>
      <c r="B89" s="205"/>
      <c r="C89" s="205"/>
      <c r="D89" s="203"/>
      <c r="E89" s="143"/>
      <c r="F89" s="231"/>
      <c r="G89" s="231"/>
      <c r="H89" s="231"/>
      <c r="I89" s="231"/>
      <c r="J89" s="231"/>
      <c r="K89" s="100"/>
    </row>
    <row r="90" spans="1:11" x14ac:dyDescent="0.2">
      <c r="A90" s="205"/>
      <c r="B90" s="205"/>
      <c r="C90" s="205"/>
      <c r="D90" s="203"/>
      <c r="E90" s="150"/>
      <c r="F90" s="231"/>
      <c r="G90" s="231"/>
      <c r="H90" s="231"/>
      <c r="I90" s="231"/>
      <c r="J90" s="231"/>
      <c r="K90" s="100"/>
    </row>
    <row r="91" spans="1:11" x14ac:dyDescent="0.2">
      <c r="A91" s="205"/>
      <c r="B91" s="205"/>
      <c r="C91" s="205"/>
      <c r="D91" s="203"/>
      <c r="E91" s="150"/>
      <c r="F91" s="231"/>
      <c r="G91" s="231"/>
      <c r="H91" s="231"/>
      <c r="I91" s="231"/>
      <c r="J91" s="231"/>
      <c r="K91" s="100"/>
    </row>
    <row r="92" spans="1:11" x14ac:dyDescent="0.2">
      <c r="A92" s="205"/>
      <c r="B92" s="205"/>
      <c r="C92" s="205"/>
      <c r="D92" s="203"/>
      <c r="E92" s="150"/>
      <c r="F92" s="231"/>
      <c r="G92" s="231"/>
      <c r="H92" s="231"/>
      <c r="I92" s="231"/>
      <c r="J92" s="231"/>
      <c r="K92" s="100"/>
    </row>
    <row r="93" spans="1:11" x14ac:dyDescent="0.2">
      <c r="A93" s="205"/>
      <c r="B93" s="205"/>
      <c r="C93" s="205"/>
      <c r="D93" s="203"/>
      <c r="E93" s="150"/>
      <c r="F93" s="231"/>
      <c r="G93" s="231"/>
      <c r="H93" s="231"/>
      <c r="I93" s="231"/>
      <c r="J93" s="231"/>
      <c r="K93" s="100"/>
    </row>
    <row r="94" spans="1:11" x14ac:dyDescent="0.2">
      <c r="A94" s="205"/>
      <c r="B94" s="205"/>
      <c r="C94" s="205"/>
      <c r="D94" s="203"/>
      <c r="E94" s="150"/>
      <c r="F94" s="231"/>
      <c r="G94" s="231"/>
      <c r="H94" s="231"/>
      <c r="I94" s="231"/>
      <c r="J94" s="231"/>
      <c r="K94" s="100"/>
    </row>
    <row r="95" spans="1:11" x14ac:dyDescent="0.2">
      <c r="A95" s="205"/>
      <c r="B95" s="205"/>
      <c r="C95" s="205"/>
      <c r="D95" s="203"/>
      <c r="E95" s="150"/>
      <c r="F95" s="231"/>
      <c r="G95" s="231"/>
      <c r="H95" s="231"/>
      <c r="I95" s="231"/>
      <c r="J95" s="231"/>
      <c r="K95" s="100"/>
    </row>
    <row r="96" spans="1:11" x14ac:dyDescent="0.2">
      <c r="A96" s="205"/>
      <c r="B96" s="205"/>
      <c r="C96" s="205"/>
      <c r="D96" s="203"/>
      <c r="E96" s="150"/>
      <c r="F96" s="231"/>
      <c r="G96" s="231"/>
      <c r="H96" s="231"/>
      <c r="I96" s="231"/>
      <c r="J96" s="231"/>
      <c r="K96" s="100"/>
    </row>
    <row r="97" spans="1:15" x14ac:dyDescent="0.2">
      <c r="A97" s="205"/>
      <c r="B97" s="205"/>
      <c r="C97" s="205"/>
      <c r="D97" s="203"/>
      <c r="E97" s="150"/>
      <c r="F97" s="231"/>
      <c r="G97" s="231"/>
      <c r="H97" s="231"/>
      <c r="I97" s="231"/>
      <c r="J97" s="231"/>
      <c r="K97" s="100"/>
    </row>
    <row r="98" spans="1:15" x14ac:dyDescent="0.2">
      <c r="A98" s="205"/>
      <c r="B98" s="205"/>
      <c r="C98" s="205"/>
      <c r="D98" s="203"/>
      <c r="E98" s="150"/>
      <c r="F98" s="231"/>
      <c r="G98" s="231"/>
      <c r="H98" s="231"/>
      <c r="I98" s="231"/>
      <c r="J98" s="231"/>
      <c r="K98" s="100"/>
    </row>
    <row r="99" spans="1:15" x14ac:dyDescent="0.2">
      <c r="A99" s="205"/>
      <c r="B99" s="205"/>
      <c r="C99" s="205"/>
      <c r="D99" s="203"/>
      <c r="E99" s="150"/>
      <c r="F99" s="231"/>
      <c r="G99" s="231"/>
      <c r="H99" s="231"/>
      <c r="I99" s="231"/>
      <c r="J99" s="231"/>
      <c r="K99" s="100"/>
    </row>
    <row r="100" spans="1:15" x14ac:dyDescent="0.2">
      <c r="A100" s="205"/>
      <c r="B100" s="205"/>
      <c r="C100" s="205"/>
      <c r="D100" s="203"/>
      <c r="E100" s="150"/>
      <c r="F100" s="231"/>
      <c r="G100" s="231"/>
      <c r="H100" s="231"/>
      <c r="I100" s="231"/>
      <c r="J100" s="231"/>
      <c r="K100" s="100"/>
    </row>
    <row r="101" spans="1:15" x14ac:dyDescent="0.2">
      <c r="A101" s="205"/>
      <c r="B101" s="205"/>
      <c r="C101" s="205"/>
      <c r="D101" s="203"/>
      <c r="E101" s="150"/>
      <c r="F101" s="231"/>
      <c r="G101" s="231"/>
      <c r="H101" s="231"/>
      <c r="I101" s="231"/>
      <c r="J101" s="231"/>
      <c r="K101" s="100"/>
    </row>
    <row r="102" spans="1:15" x14ac:dyDescent="0.2">
      <c r="A102" s="205"/>
      <c r="B102" s="205"/>
      <c r="C102" s="205"/>
      <c r="D102" s="203"/>
      <c r="E102" s="150"/>
      <c r="F102" s="231"/>
      <c r="G102" s="231"/>
      <c r="H102" s="231"/>
      <c r="I102" s="231"/>
      <c r="J102" s="231"/>
      <c r="K102" s="100"/>
    </row>
    <row r="103" spans="1:15" x14ac:dyDescent="0.2">
      <c r="A103" s="205"/>
      <c r="B103" s="205"/>
      <c r="C103" s="205"/>
      <c r="D103" s="203"/>
      <c r="E103" s="150"/>
      <c r="F103" s="231"/>
      <c r="G103" s="231"/>
      <c r="H103" s="231"/>
      <c r="I103" s="231"/>
      <c r="J103" s="231"/>
      <c r="K103" s="100"/>
    </row>
    <row r="104" spans="1:15" ht="16" customHeight="1" x14ac:dyDescent="0.2">
      <c r="A104" s="205"/>
      <c r="B104" s="205"/>
      <c r="C104" s="205"/>
      <c r="D104" s="203"/>
      <c r="E104" s="150"/>
      <c r="F104" s="231"/>
      <c r="G104" s="231"/>
      <c r="H104" s="231"/>
      <c r="I104" s="231"/>
      <c r="J104" s="231"/>
      <c r="K104" s="100"/>
    </row>
    <row r="105" spans="1:15" ht="16" customHeight="1" x14ac:dyDescent="0.2">
      <c r="A105" s="3"/>
      <c r="B105" s="3"/>
      <c r="C105" s="3"/>
      <c r="D105" s="3"/>
      <c r="E105" s="3"/>
      <c r="F105" s="3"/>
      <c r="G105" s="3"/>
      <c r="H105" s="3"/>
      <c r="I105" s="3"/>
      <c r="J105" s="3"/>
      <c r="K105" s="94"/>
    </row>
    <row r="106" spans="1:15" s="111" customFormat="1" ht="6" customHeight="1" x14ac:dyDescent="0.2">
      <c r="K106" s="112"/>
    </row>
    <row r="107" spans="1:15" s="111" customFormat="1" ht="6" customHeight="1" x14ac:dyDescent="0.2">
      <c r="A107" s="117"/>
      <c r="B107" s="117"/>
      <c r="C107" s="117"/>
      <c r="D107" s="117"/>
      <c r="E107" s="118"/>
      <c r="F107" s="118"/>
      <c r="G107" s="118"/>
      <c r="H107" s="118"/>
      <c r="I107" s="118"/>
      <c r="J107" s="118"/>
      <c r="K107" s="119"/>
    </row>
    <row r="108" spans="1:15" x14ac:dyDescent="0.2">
      <c r="A108" s="223" t="s">
        <v>94</v>
      </c>
      <c r="B108" s="223"/>
      <c r="C108" s="223"/>
      <c r="D108" s="223"/>
      <c r="E108" s="223"/>
      <c r="F108" s="223"/>
      <c r="G108" s="223"/>
      <c r="H108" s="223"/>
      <c r="I108" s="223"/>
      <c r="J108" s="223"/>
      <c r="K108" s="223"/>
    </row>
    <row r="109" spans="1:15" ht="8" customHeight="1" x14ac:dyDescent="0.2">
      <c r="A109" s="224"/>
      <c r="B109" s="224"/>
      <c r="C109" s="224"/>
      <c r="D109" s="224"/>
      <c r="E109" s="224"/>
      <c r="F109" s="224"/>
      <c r="G109" s="224"/>
      <c r="H109" s="224"/>
      <c r="I109" s="224"/>
      <c r="J109" s="224"/>
      <c r="K109" s="224"/>
    </row>
    <row r="110" spans="1:15" ht="16" customHeight="1" x14ac:dyDescent="0.2">
      <c r="A110" s="207" t="s">
        <v>102</v>
      </c>
      <c r="B110" s="207"/>
      <c r="C110" s="207"/>
      <c r="D110" s="207"/>
      <c r="E110" s="207"/>
      <c r="F110" s="207"/>
      <c r="G110" s="207"/>
      <c r="H110" s="207"/>
      <c r="I110" s="207"/>
      <c r="J110" s="207"/>
      <c r="K110" s="207"/>
    </row>
    <row r="111" spans="1:15" ht="19" customHeight="1" x14ac:dyDescent="0.2">
      <c r="A111" s="207"/>
      <c r="B111" s="207"/>
      <c r="C111" s="207"/>
      <c r="D111" s="207"/>
      <c r="E111" s="207"/>
      <c r="F111" s="207"/>
      <c r="G111" s="207"/>
      <c r="H111" s="207"/>
      <c r="I111" s="207"/>
      <c r="J111" s="207"/>
      <c r="K111" s="207"/>
    </row>
    <row r="112" spans="1:15" s="15" customFormat="1" ht="6" customHeight="1" x14ac:dyDescent="0.2">
      <c r="A112" s="208" t="s">
        <v>96</v>
      </c>
      <c r="B112" s="208"/>
      <c r="C112" s="208"/>
      <c r="D112" s="208"/>
      <c r="E112" s="208"/>
      <c r="F112" s="208"/>
      <c r="G112" s="208"/>
      <c r="H112" s="208"/>
      <c r="I112" s="208"/>
      <c r="J112" s="208"/>
      <c r="K112" s="208"/>
      <c r="L112" s="41"/>
      <c r="M112" s="41"/>
      <c r="N112" s="41"/>
      <c r="O112" s="41"/>
    </row>
    <row r="113" spans="1:15" s="15" customFormat="1" ht="16" customHeight="1" x14ac:dyDescent="0.2">
      <c r="A113" s="208"/>
      <c r="B113" s="208"/>
      <c r="C113" s="208"/>
      <c r="D113" s="208"/>
      <c r="E113" s="208"/>
      <c r="F113" s="208"/>
      <c r="G113" s="208"/>
      <c r="H113" s="208"/>
      <c r="I113" s="208"/>
      <c r="J113" s="208"/>
      <c r="K113" s="208"/>
      <c r="L113" s="41"/>
      <c r="M113" s="41"/>
      <c r="N113" s="41"/>
      <c r="O113" s="41"/>
    </row>
    <row r="114" spans="1:15" ht="7" customHeight="1" x14ac:dyDescent="0.2">
      <c r="A114" s="81"/>
      <c r="B114" s="82"/>
      <c r="C114" s="82"/>
      <c r="D114" s="134"/>
      <c r="E114" s="134"/>
      <c r="F114" s="133"/>
      <c r="G114" s="133"/>
      <c r="H114" s="133"/>
      <c r="I114" s="133"/>
      <c r="J114" s="133"/>
      <c r="K114" s="132"/>
    </row>
    <row r="115" spans="1:15" ht="30" customHeight="1" x14ac:dyDescent="0.2">
      <c r="A115" s="140" t="s">
        <v>39</v>
      </c>
      <c r="B115" s="140" t="s">
        <v>40</v>
      </c>
      <c r="C115" s="83"/>
      <c r="D115" s="135" t="s">
        <v>79</v>
      </c>
      <c r="E115" s="135" t="s">
        <v>80</v>
      </c>
      <c r="F115" s="261"/>
      <c r="G115" s="262"/>
      <c r="H115" s="262"/>
      <c r="I115" s="262"/>
      <c r="J115" s="262"/>
      <c r="K115" s="263"/>
    </row>
    <row r="116" spans="1:15" x14ac:dyDescent="0.2">
      <c r="A116" s="53"/>
      <c r="B116" s="203"/>
      <c r="C116" s="204"/>
      <c r="D116" s="145"/>
      <c r="E116" s="146"/>
      <c r="F116" s="206"/>
      <c r="G116" s="206"/>
      <c r="H116" s="206"/>
      <c r="I116" s="206"/>
      <c r="J116" s="206"/>
      <c r="K116" s="206"/>
    </row>
    <row r="117" spans="1:15" x14ac:dyDescent="0.2">
      <c r="A117" s="53"/>
      <c r="B117" s="203"/>
      <c r="C117" s="204"/>
      <c r="D117" s="146"/>
      <c r="E117" s="146"/>
      <c r="F117" s="206"/>
      <c r="G117" s="206"/>
      <c r="H117" s="206"/>
      <c r="I117" s="206"/>
      <c r="J117" s="206"/>
      <c r="K117" s="206"/>
      <c r="L117" s="85"/>
      <c r="M117" s="85"/>
      <c r="N117" s="85"/>
      <c r="O117" s="86"/>
    </row>
    <row r="118" spans="1:15" x14ac:dyDescent="0.2">
      <c r="A118" s="53"/>
      <c r="B118" s="203"/>
      <c r="C118" s="204"/>
      <c r="D118" s="146"/>
      <c r="E118" s="146"/>
      <c r="F118" s="206"/>
      <c r="G118" s="206"/>
      <c r="H118" s="206"/>
      <c r="I118" s="206"/>
      <c r="J118" s="206"/>
      <c r="K118" s="206"/>
      <c r="L118" s="85"/>
      <c r="M118" s="85"/>
      <c r="N118" s="85"/>
      <c r="O118" s="86"/>
    </row>
    <row r="119" spans="1:15" x14ac:dyDescent="0.2">
      <c r="A119" s="53"/>
      <c r="B119" s="203"/>
      <c r="C119" s="204"/>
      <c r="D119" s="146"/>
      <c r="E119" s="146"/>
      <c r="F119" s="206"/>
      <c r="G119" s="206"/>
      <c r="H119" s="206"/>
      <c r="I119" s="206"/>
      <c r="J119" s="206"/>
      <c r="K119" s="206"/>
      <c r="L119" s="85"/>
      <c r="M119" s="85"/>
      <c r="N119" s="85"/>
      <c r="O119" s="86"/>
    </row>
    <row r="120" spans="1:15" x14ac:dyDescent="0.2">
      <c r="A120" s="53"/>
      <c r="B120" s="203"/>
      <c r="C120" s="204"/>
      <c r="D120" s="146"/>
      <c r="E120" s="146"/>
      <c r="F120" s="206"/>
      <c r="G120" s="206"/>
      <c r="H120" s="206"/>
      <c r="I120" s="206"/>
      <c r="J120" s="206"/>
      <c r="K120" s="206"/>
      <c r="L120" s="85"/>
      <c r="M120" s="85"/>
      <c r="N120" s="85"/>
      <c r="O120" s="86"/>
    </row>
    <row r="121" spans="1:15" x14ac:dyDescent="0.2">
      <c r="A121" s="53"/>
      <c r="B121" s="203"/>
      <c r="C121" s="204"/>
      <c r="D121" s="146"/>
      <c r="E121" s="146"/>
      <c r="F121" s="206"/>
      <c r="G121" s="206"/>
      <c r="H121" s="206"/>
      <c r="I121" s="206"/>
      <c r="J121" s="206"/>
      <c r="K121" s="206"/>
      <c r="L121" s="85"/>
      <c r="M121" s="85"/>
      <c r="N121" s="85"/>
      <c r="O121" s="86"/>
    </row>
    <row r="122" spans="1:15" x14ac:dyDescent="0.2">
      <c r="A122" s="53"/>
      <c r="B122" s="203"/>
      <c r="C122" s="204"/>
      <c r="D122" s="146"/>
      <c r="E122" s="146"/>
      <c r="F122" s="206"/>
      <c r="G122" s="206"/>
      <c r="H122" s="206"/>
      <c r="I122" s="206"/>
      <c r="J122" s="206"/>
      <c r="K122" s="206"/>
      <c r="L122" s="85"/>
      <c r="M122" s="85"/>
      <c r="N122" s="85"/>
      <c r="O122" s="86"/>
    </row>
    <row r="123" spans="1:15" x14ac:dyDescent="0.2">
      <c r="A123" s="53"/>
      <c r="B123" s="203"/>
      <c r="C123" s="204"/>
      <c r="D123" s="146"/>
      <c r="E123" s="146"/>
      <c r="F123" s="206"/>
      <c r="G123" s="206"/>
      <c r="H123" s="206"/>
      <c r="I123" s="206"/>
      <c r="J123" s="206"/>
      <c r="K123" s="206"/>
      <c r="L123" s="85"/>
      <c r="M123" s="85"/>
      <c r="N123" s="85"/>
      <c r="O123" s="86"/>
    </row>
    <row r="124" spans="1:15" x14ac:dyDescent="0.2">
      <c r="A124" s="53"/>
      <c r="B124" s="203"/>
      <c r="C124" s="204"/>
      <c r="D124" s="146"/>
      <c r="E124" s="146"/>
      <c r="F124" s="206"/>
      <c r="G124" s="206"/>
      <c r="H124" s="206"/>
      <c r="I124" s="206"/>
      <c r="J124" s="206"/>
      <c r="K124" s="206"/>
      <c r="L124" s="85"/>
      <c r="M124" s="85"/>
      <c r="N124" s="85"/>
      <c r="O124" s="86"/>
    </row>
    <row r="125" spans="1:15" x14ac:dyDescent="0.2">
      <c r="A125" s="53"/>
      <c r="B125" s="203"/>
      <c r="C125" s="204"/>
      <c r="D125" s="146"/>
      <c r="E125" s="146"/>
      <c r="F125" s="206"/>
      <c r="G125" s="206"/>
      <c r="H125" s="206"/>
      <c r="I125" s="206"/>
      <c r="J125" s="206"/>
      <c r="K125" s="206"/>
      <c r="L125" s="85"/>
      <c r="M125" s="85"/>
      <c r="N125" s="85"/>
      <c r="O125" s="86"/>
    </row>
    <row r="126" spans="1:15" x14ac:dyDescent="0.2">
      <c r="A126" s="53"/>
      <c r="B126" s="203"/>
      <c r="C126" s="204"/>
      <c r="D126" s="146"/>
      <c r="E126" s="146"/>
      <c r="F126" s="206"/>
      <c r="G126" s="206"/>
      <c r="H126" s="206"/>
      <c r="I126" s="206"/>
      <c r="J126" s="206"/>
      <c r="K126" s="206"/>
      <c r="L126" s="85"/>
      <c r="M126" s="85"/>
      <c r="N126" s="85"/>
      <c r="O126" s="86"/>
    </row>
    <row r="127" spans="1:15" x14ac:dyDescent="0.2">
      <c r="A127" s="53"/>
      <c r="B127" s="203"/>
      <c r="C127" s="204"/>
      <c r="D127" s="146"/>
      <c r="E127" s="146"/>
      <c r="F127" s="206"/>
      <c r="G127" s="206"/>
      <c r="H127" s="206"/>
      <c r="I127" s="206"/>
      <c r="J127" s="206"/>
      <c r="K127" s="206"/>
      <c r="L127" s="85"/>
      <c r="M127" s="85"/>
      <c r="N127" s="85"/>
      <c r="O127" s="86"/>
    </row>
    <row r="128" spans="1:15" x14ac:dyDescent="0.2">
      <c r="A128" s="53"/>
      <c r="B128" s="203"/>
      <c r="C128" s="204"/>
      <c r="D128" s="146"/>
      <c r="E128" s="146"/>
      <c r="F128" s="206"/>
      <c r="G128" s="206"/>
      <c r="H128" s="206"/>
      <c r="I128" s="206"/>
      <c r="J128" s="206"/>
      <c r="K128" s="206"/>
      <c r="L128" s="85"/>
      <c r="M128" s="85"/>
      <c r="N128" s="85"/>
      <c r="O128" s="86"/>
    </row>
    <row r="129" spans="1:15" x14ac:dyDescent="0.2">
      <c r="A129" s="53"/>
      <c r="B129" s="203"/>
      <c r="C129" s="204"/>
      <c r="D129" s="146"/>
      <c r="E129" s="146"/>
      <c r="F129" s="206"/>
      <c r="G129" s="206"/>
      <c r="H129" s="206"/>
      <c r="I129" s="206"/>
      <c r="J129" s="206"/>
      <c r="K129" s="206"/>
      <c r="L129" s="85"/>
      <c r="M129" s="85"/>
      <c r="N129" s="85"/>
      <c r="O129" s="86"/>
    </row>
    <row r="130" spans="1:15" x14ac:dyDescent="0.2">
      <c r="A130" s="53"/>
      <c r="B130" s="203"/>
      <c r="C130" s="204"/>
      <c r="D130" s="146"/>
      <c r="E130" s="146"/>
      <c r="F130" s="206"/>
      <c r="G130" s="206"/>
      <c r="H130" s="206"/>
      <c r="I130" s="206"/>
      <c r="J130" s="206"/>
      <c r="K130" s="206"/>
      <c r="L130" s="85"/>
      <c r="M130" s="85"/>
      <c r="N130" s="85"/>
      <c r="O130" s="86"/>
    </row>
    <row r="131" spans="1:15" x14ac:dyDescent="0.2">
      <c r="A131" s="53"/>
      <c r="B131" s="203"/>
      <c r="C131" s="204"/>
      <c r="D131" s="146"/>
      <c r="E131" s="146"/>
      <c r="F131" s="206"/>
      <c r="G131" s="206"/>
      <c r="H131" s="206"/>
      <c r="I131" s="206"/>
      <c r="J131" s="206"/>
      <c r="K131" s="206"/>
      <c r="L131" s="85"/>
      <c r="M131" s="85"/>
      <c r="N131" s="85"/>
      <c r="O131" s="86"/>
    </row>
    <row r="132" spans="1:15" x14ac:dyDescent="0.2">
      <c r="A132" s="53"/>
      <c r="B132" s="203"/>
      <c r="C132" s="204"/>
      <c r="D132" s="146"/>
      <c r="E132" s="146"/>
      <c r="F132" s="206"/>
      <c r="G132" s="206"/>
      <c r="H132" s="206"/>
      <c r="I132" s="206"/>
      <c r="J132" s="206"/>
      <c r="K132" s="206"/>
      <c r="L132" s="85"/>
      <c r="M132" s="85"/>
      <c r="N132" s="85"/>
      <c r="O132" s="86"/>
    </row>
    <row r="133" spans="1:15" x14ac:dyDescent="0.2">
      <c r="A133" s="53"/>
      <c r="B133" s="203"/>
      <c r="C133" s="204"/>
      <c r="D133" s="146"/>
      <c r="E133" s="146"/>
      <c r="F133" s="206"/>
      <c r="G133" s="206"/>
      <c r="H133" s="206"/>
      <c r="I133" s="206"/>
      <c r="J133" s="206"/>
      <c r="K133" s="206"/>
      <c r="L133" s="130"/>
      <c r="M133" s="130"/>
      <c r="N133" s="130"/>
      <c r="O133" s="131"/>
    </row>
    <row r="134" spans="1:15" x14ac:dyDescent="0.2">
      <c r="A134" s="53"/>
      <c r="B134" s="203"/>
      <c r="C134" s="204"/>
      <c r="D134" s="146"/>
      <c r="E134" s="146"/>
      <c r="F134" s="206"/>
      <c r="G134" s="206"/>
      <c r="H134" s="206"/>
      <c r="I134" s="206"/>
      <c r="J134" s="206"/>
      <c r="K134" s="206"/>
      <c r="L134" s="85"/>
      <c r="M134" s="85"/>
      <c r="N134" s="85"/>
      <c r="O134" s="86"/>
    </row>
    <row r="135" spans="1:15" x14ac:dyDescent="0.2">
      <c r="A135" s="53"/>
      <c r="B135" s="203"/>
      <c r="C135" s="204"/>
      <c r="D135" s="146"/>
      <c r="E135" s="146"/>
      <c r="F135" s="206"/>
      <c r="G135" s="206"/>
      <c r="H135" s="206"/>
      <c r="I135" s="206"/>
      <c r="J135" s="206"/>
      <c r="K135" s="206"/>
      <c r="L135" s="85"/>
      <c r="M135" s="85"/>
      <c r="N135" s="85"/>
      <c r="O135" s="86"/>
    </row>
    <row r="136" spans="1:15" x14ac:dyDescent="0.2">
      <c r="A136" s="53"/>
      <c r="B136" s="203"/>
      <c r="C136" s="204"/>
      <c r="D136" s="146"/>
      <c r="E136" s="146"/>
      <c r="F136" s="206"/>
      <c r="G136" s="206"/>
      <c r="H136" s="206"/>
      <c r="I136" s="206"/>
      <c r="J136" s="206"/>
      <c r="K136" s="206"/>
      <c r="L136" s="85"/>
      <c r="M136" s="85"/>
      <c r="N136" s="85"/>
      <c r="O136" s="86"/>
    </row>
    <row r="137" spans="1:15" x14ac:dyDescent="0.2">
      <c r="A137" s="53"/>
      <c r="B137" s="203"/>
      <c r="C137" s="204"/>
      <c r="D137" s="146"/>
      <c r="E137" s="146"/>
      <c r="F137" s="206"/>
      <c r="G137" s="206"/>
      <c r="H137" s="206"/>
      <c r="I137" s="206"/>
      <c r="J137" s="206"/>
      <c r="K137" s="206"/>
      <c r="L137" s="85"/>
      <c r="M137" s="85"/>
      <c r="N137" s="85"/>
      <c r="O137" s="86"/>
    </row>
    <row r="138" spans="1:15" x14ac:dyDescent="0.2">
      <c r="A138" s="52"/>
      <c r="B138" s="203"/>
      <c r="C138" s="204"/>
      <c r="D138" s="146"/>
      <c r="E138" s="146"/>
      <c r="F138" s="206"/>
      <c r="G138" s="206"/>
      <c r="H138" s="206"/>
      <c r="I138" s="206"/>
      <c r="J138" s="206"/>
      <c r="K138" s="206"/>
      <c r="L138" s="85"/>
      <c r="M138" s="85"/>
      <c r="N138" s="85"/>
      <c r="O138" s="86"/>
    </row>
    <row r="139" spans="1:15" x14ac:dyDescent="0.2">
      <c r="A139" s="52"/>
      <c r="B139" s="203"/>
      <c r="C139" s="204"/>
      <c r="D139" s="146"/>
      <c r="E139" s="146"/>
      <c r="F139" s="206"/>
      <c r="G139" s="206"/>
      <c r="H139" s="206"/>
      <c r="I139" s="206"/>
      <c r="J139" s="206"/>
      <c r="K139" s="206"/>
      <c r="L139" s="85"/>
      <c r="M139" s="85"/>
      <c r="N139" s="85"/>
      <c r="O139" s="86"/>
    </row>
    <row r="140" spans="1:15" x14ac:dyDescent="0.2">
      <c r="A140" s="52"/>
      <c r="B140" s="203"/>
      <c r="C140" s="204"/>
      <c r="D140" s="146"/>
      <c r="E140" s="146"/>
      <c r="F140" s="206"/>
      <c r="G140" s="206"/>
      <c r="H140" s="206"/>
      <c r="I140" s="206"/>
      <c r="J140" s="206"/>
      <c r="K140" s="206"/>
      <c r="L140" s="85"/>
      <c r="M140" s="85"/>
      <c r="N140" s="85"/>
      <c r="O140" s="86"/>
    </row>
    <row r="141" spans="1:15" x14ac:dyDescent="0.2">
      <c r="A141" s="52"/>
      <c r="B141" s="203"/>
      <c r="C141" s="204"/>
      <c r="D141" s="146"/>
      <c r="E141" s="146"/>
      <c r="F141" s="206"/>
      <c r="G141" s="206"/>
      <c r="H141" s="206"/>
      <c r="I141" s="206"/>
      <c r="J141" s="206"/>
      <c r="K141" s="206"/>
      <c r="L141" s="85"/>
      <c r="M141" s="85"/>
      <c r="N141" s="85"/>
      <c r="O141" s="86"/>
    </row>
    <row r="142" spans="1:15" x14ac:dyDescent="0.2">
      <c r="A142" s="52"/>
      <c r="B142" s="203"/>
      <c r="C142" s="204"/>
      <c r="D142" s="146"/>
      <c r="E142" s="146"/>
      <c r="F142" s="206"/>
      <c r="G142" s="206"/>
      <c r="H142" s="206"/>
      <c r="I142" s="206"/>
      <c r="J142" s="206"/>
      <c r="K142" s="206"/>
      <c r="L142" s="85"/>
      <c r="M142" s="85"/>
      <c r="N142" s="85"/>
      <c r="O142" s="86"/>
    </row>
    <row r="143" spans="1:15" x14ac:dyDescent="0.2">
      <c r="A143" s="52"/>
      <c r="B143" s="203"/>
      <c r="C143" s="204"/>
      <c r="D143" s="146"/>
      <c r="E143" s="146"/>
      <c r="F143" s="206"/>
      <c r="G143" s="206"/>
      <c r="H143" s="206"/>
      <c r="I143" s="206"/>
      <c r="J143" s="206"/>
      <c r="K143" s="206"/>
      <c r="L143" s="85"/>
      <c r="M143" s="85"/>
      <c r="N143" s="85"/>
      <c r="O143" s="86"/>
    </row>
    <row r="144" spans="1:15" x14ac:dyDescent="0.2">
      <c r="A144" s="52"/>
      <c r="B144" s="203"/>
      <c r="C144" s="204"/>
      <c r="D144" s="146"/>
      <c r="E144" s="146"/>
      <c r="F144" s="206"/>
      <c r="G144" s="206"/>
      <c r="H144" s="206"/>
      <c r="I144" s="206"/>
      <c r="J144" s="206"/>
      <c r="K144" s="206"/>
      <c r="L144" s="85"/>
      <c r="M144" s="85"/>
      <c r="N144" s="85"/>
      <c r="O144" s="86"/>
    </row>
    <row r="145" spans="1:15" x14ac:dyDescent="0.2">
      <c r="A145" s="52"/>
      <c r="B145" s="203"/>
      <c r="C145" s="204"/>
      <c r="D145" s="146"/>
      <c r="E145" s="146"/>
      <c r="F145" s="206"/>
      <c r="G145" s="206"/>
      <c r="H145" s="206"/>
      <c r="I145" s="206"/>
      <c r="J145" s="206"/>
      <c r="K145" s="206"/>
      <c r="L145" s="85"/>
      <c r="M145" s="85"/>
      <c r="N145" s="85"/>
      <c r="O145" s="86"/>
    </row>
    <row r="146" spans="1:15" x14ac:dyDescent="0.2">
      <c r="A146" s="52"/>
      <c r="B146" s="203"/>
      <c r="C146" s="204"/>
      <c r="D146" s="146"/>
      <c r="E146" s="146"/>
      <c r="F146" s="206"/>
      <c r="G146" s="206"/>
      <c r="H146" s="206"/>
      <c r="I146" s="206"/>
      <c r="J146" s="206"/>
      <c r="K146" s="206"/>
      <c r="L146" s="85"/>
      <c r="M146" s="85"/>
      <c r="N146" s="85"/>
      <c r="O146" s="86"/>
    </row>
    <row r="147" spans="1:15" x14ac:dyDescent="0.2">
      <c r="A147" s="52"/>
      <c r="B147" s="203"/>
      <c r="C147" s="204"/>
      <c r="D147" s="146"/>
      <c r="E147" s="146"/>
      <c r="F147" s="206"/>
      <c r="G147" s="206"/>
      <c r="H147" s="206"/>
      <c r="I147" s="206"/>
      <c r="J147" s="206"/>
      <c r="K147" s="206"/>
      <c r="L147" s="85"/>
      <c r="M147" s="85"/>
      <c r="N147" s="85"/>
      <c r="O147" s="86"/>
    </row>
    <row r="148" spans="1:15" x14ac:dyDescent="0.2">
      <c r="A148" s="52"/>
      <c r="B148" s="203"/>
      <c r="C148" s="204"/>
      <c r="D148" s="146"/>
      <c r="E148" s="146"/>
      <c r="F148" s="206"/>
      <c r="G148" s="206"/>
      <c r="H148" s="206"/>
      <c r="I148" s="206"/>
      <c r="J148" s="206"/>
      <c r="K148" s="206"/>
      <c r="L148" s="85"/>
      <c r="M148" s="85"/>
      <c r="N148" s="85"/>
      <c r="O148" s="86"/>
    </row>
    <row r="149" spans="1:15" x14ac:dyDescent="0.2">
      <c r="A149" s="52"/>
      <c r="B149" s="203"/>
      <c r="C149" s="204"/>
      <c r="D149" s="146"/>
      <c r="E149" s="146"/>
      <c r="F149" s="206"/>
      <c r="G149" s="206"/>
      <c r="H149" s="206"/>
      <c r="I149" s="206"/>
      <c r="J149" s="206"/>
      <c r="K149" s="206"/>
      <c r="L149" s="85"/>
      <c r="M149" s="85"/>
      <c r="N149" s="85"/>
      <c r="O149" s="86"/>
    </row>
    <row r="150" spans="1:15" x14ac:dyDescent="0.2">
      <c r="A150" s="52"/>
      <c r="B150" s="203"/>
      <c r="C150" s="204"/>
      <c r="D150" s="146"/>
      <c r="E150" s="146"/>
      <c r="F150" s="206"/>
      <c r="G150" s="206"/>
      <c r="H150" s="206"/>
      <c r="I150" s="206"/>
      <c r="J150" s="206"/>
      <c r="K150" s="206"/>
      <c r="L150" s="85"/>
      <c r="M150" s="85"/>
      <c r="N150" s="85"/>
      <c r="O150" s="86"/>
    </row>
    <row r="151" spans="1:15" x14ac:dyDescent="0.2">
      <c r="A151" s="52"/>
      <c r="B151" s="203"/>
      <c r="C151" s="204"/>
      <c r="D151" s="146"/>
      <c r="E151" s="146"/>
      <c r="F151" s="206"/>
      <c r="G151" s="206"/>
      <c r="H151" s="206"/>
      <c r="I151" s="206"/>
      <c r="J151" s="206"/>
      <c r="K151" s="206"/>
      <c r="L151" s="85"/>
      <c r="M151" s="85"/>
      <c r="N151" s="85"/>
      <c r="O151" s="86"/>
    </row>
    <row r="152" spans="1:15" x14ac:dyDescent="0.2">
      <c r="A152" s="52"/>
      <c r="B152" s="203"/>
      <c r="C152" s="204"/>
      <c r="D152" s="146"/>
      <c r="E152" s="146"/>
      <c r="F152" s="206"/>
      <c r="G152" s="206"/>
      <c r="H152" s="206"/>
      <c r="I152" s="206"/>
      <c r="J152" s="206"/>
      <c r="K152" s="206"/>
      <c r="L152" s="85"/>
      <c r="M152" s="85"/>
      <c r="N152" s="85"/>
      <c r="O152" s="86"/>
    </row>
    <row r="153" spans="1:15" x14ac:dyDescent="0.2">
      <c r="A153" s="52"/>
      <c r="B153" s="203"/>
      <c r="C153" s="204"/>
      <c r="D153" s="146"/>
      <c r="E153" s="146"/>
      <c r="F153" s="206"/>
      <c r="G153" s="206"/>
      <c r="H153" s="206"/>
      <c r="I153" s="206"/>
      <c r="J153" s="206"/>
      <c r="K153" s="206"/>
      <c r="L153" s="85"/>
      <c r="M153" s="85"/>
      <c r="N153" s="85"/>
      <c r="O153" s="86"/>
    </row>
    <row r="154" spans="1:15" x14ac:dyDescent="0.2">
      <c r="A154" s="52"/>
      <c r="B154" s="203"/>
      <c r="C154" s="204"/>
      <c r="D154" s="146"/>
      <c r="E154" s="146"/>
      <c r="F154" s="206"/>
      <c r="G154" s="206"/>
      <c r="H154" s="206"/>
      <c r="I154" s="206"/>
      <c r="J154" s="206"/>
      <c r="K154" s="206"/>
      <c r="L154" s="85"/>
      <c r="M154" s="85"/>
      <c r="N154" s="85"/>
      <c r="O154" s="86"/>
    </row>
    <row r="155" spans="1:15" x14ac:dyDescent="0.2">
      <c r="A155" s="52"/>
      <c r="B155" s="203"/>
      <c r="C155" s="204"/>
      <c r="D155" s="146"/>
      <c r="E155" s="146"/>
      <c r="F155" s="206"/>
      <c r="G155" s="206"/>
      <c r="H155" s="206"/>
      <c r="I155" s="206"/>
      <c r="J155" s="206"/>
      <c r="K155" s="206"/>
      <c r="L155" s="85"/>
      <c r="M155" s="85"/>
      <c r="N155" s="85"/>
      <c r="O155" s="86"/>
    </row>
    <row r="156" spans="1:15" x14ac:dyDescent="0.2">
      <c r="A156" s="52"/>
      <c r="B156" s="203"/>
      <c r="C156" s="204"/>
      <c r="D156" s="146"/>
      <c r="E156" s="146"/>
      <c r="F156" s="206"/>
      <c r="G156" s="206"/>
      <c r="H156" s="206"/>
      <c r="I156" s="206"/>
      <c r="J156" s="206"/>
      <c r="K156" s="206"/>
      <c r="L156" s="85"/>
      <c r="M156" s="85"/>
      <c r="N156" s="85"/>
      <c r="O156" s="86"/>
    </row>
    <row r="157" spans="1:15" x14ac:dyDescent="0.2">
      <c r="A157" s="52"/>
      <c r="B157" s="203"/>
      <c r="C157" s="204"/>
      <c r="D157" s="146"/>
      <c r="E157" s="146"/>
      <c r="F157" s="206"/>
      <c r="G157" s="206"/>
      <c r="H157" s="206"/>
      <c r="I157" s="206"/>
      <c r="J157" s="206"/>
      <c r="K157" s="206"/>
      <c r="L157" s="85"/>
      <c r="M157" s="85"/>
      <c r="N157" s="85"/>
      <c r="O157" s="86"/>
    </row>
    <row r="158" spans="1:15" x14ac:dyDescent="0.2">
      <c r="A158" s="52"/>
      <c r="B158" s="203"/>
      <c r="C158" s="204"/>
      <c r="D158" s="146"/>
      <c r="E158" s="146"/>
      <c r="F158" s="206"/>
      <c r="G158" s="206"/>
      <c r="H158" s="206"/>
      <c r="I158" s="206"/>
      <c r="J158" s="206"/>
      <c r="K158" s="206"/>
      <c r="L158" s="85"/>
      <c r="M158" s="85"/>
      <c r="N158" s="85"/>
      <c r="O158" s="86"/>
    </row>
    <row r="159" spans="1:15" x14ac:dyDescent="0.2">
      <c r="A159" s="52"/>
      <c r="B159" s="203"/>
      <c r="C159" s="204"/>
      <c r="D159" s="146"/>
      <c r="E159" s="146"/>
      <c r="F159" s="206"/>
      <c r="G159" s="206"/>
      <c r="H159" s="206"/>
      <c r="I159" s="206"/>
      <c r="J159" s="206"/>
      <c r="K159" s="206"/>
      <c r="L159" s="85"/>
      <c r="M159" s="85"/>
      <c r="N159" s="85"/>
      <c r="O159" s="86"/>
    </row>
    <row r="160" spans="1:15" x14ac:dyDescent="0.2">
      <c r="A160" s="52"/>
      <c r="B160" s="203"/>
      <c r="C160" s="204"/>
      <c r="D160" s="146"/>
      <c r="E160" s="146"/>
      <c r="F160" s="206"/>
      <c r="G160" s="206"/>
      <c r="H160" s="206"/>
      <c r="I160" s="206"/>
      <c r="J160" s="206"/>
      <c r="K160" s="206"/>
      <c r="L160" s="85"/>
      <c r="M160" s="85"/>
      <c r="N160" s="85"/>
      <c r="O160" s="86"/>
    </row>
    <row r="161" spans="1:15" x14ac:dyDescent="0.2">
      <c r="A161" s="52"/>
      <c r="B161" s="203"/>
      <c r="C161" s="204"/>
      <c r="D161" s="146"/>
      <c r="E161" s="146"/>
      <c r="F161" s="206"/>
      <c r="G161" s="206"/>
      <c r="H161" s="206"/>
      <c r="I161" s="206"/>
      <c r="J161" s="206"/>
      <c r="K161" s="206"/>
      <c r="L161" s="85"/>
      <c r="M161" s="85"/>
      <c r="N161" s="85"/>
      <c r="O161" s="86"/>
    </row>
    <row r="162" spans="1:15" x14ac:dyDescent="0.2">
      <c r="A162" s="52"/>
      <c r="B162" s="203"/>
      <c r="C162" s="204"/>
      <c r="D162" s="146"/>
      <c r="E162" s="146"/>
      <c r="F162" s="206"/>
      <c r="G162" s="206"/>
      <c r="H162" s="206"/>
      <c r="I162" s="206"/>
      <c r="J162" s="206"/>
      <c r="K162" s="206"/>
      <c r="L162" s="85"/>
      <c r="M162" s="85"/>
      <c r="N162" s="85"/>
      <c r="O162" s="86"/>
    </row>
    <row r="163" spans="1:15" x14ac:dyDescent="0.2">
      <c r="A163" s="52"/>
      <c r="B163" s="203"/>
      <c r="C163" s="204"/>
      <c r="D163" s="146"/>
      <c r="E163" s="146"/>
      <c r="F163" s="206"/>
      <c r="G163" s="206"/>
      <c r="H163" s="206"/>
      <c r="I163" s="206"/>
      <c r="J163" s="206"/>
      <c r="K163" s="206"/>
      <c r="L163" s="85"/>
      <c r="M163" s="85"/>
      <c r="N163" s="85"/>
      <c r="O163" s="86"/>
    </row>
    <row r="164" spans="1:15" x14ac:dyDescent="0.2">
      <c r="A164" s="52"/>
      <c r="B164" s="203"/>
      <c r="C164" s="204"/>
      <c r="D164" s="146"/>
      <c r="E164" s="146"/>
      <c r="F164" s="206"/>
      <c r="G164" s="206"/>
      <c r="H164" s="206"/>
      <c r="I164" s="206"/>
      <c r="J164" s="206"/>
      <c r="K164" s="206"/>
      <c r="L164" s="85"/>
      <c r="M164" s="85"/>
      <c r="N164" s="85"/>
      <c r="O164" s="86"/>
    </row>
    <row r="165" spans="1:15" x14ac:dyDescent="0.2">
      <c r="A165" s="52"/>
      <c r="B165" s="203"/>
      <c r="C165" s="204"/>
      <c r="D165" s="146"/>
      <c r="E165" s="146"/>
      <c r="F165" s="206"/>
      <c r="G165" s="206"/>
      <c r="H165" s="206"/>
      <c r="I165" s="206"/>
      <c r="J165" s="206"/>
      <c r="K165" s="206"/>
      <c r="L165" s="85"/>
      <c r="M165" s="85"/>
      <c r="N165" s="85"/>
      <c r="O165" s="86"/>
    </row>
    <row r="166" spans="1:15" x14ac:dyDescent="0.2">
      <c r="A166" s="52"/>
      <c r="B166" s="203"/>
      <c r="C166" s="204"/>
      <c r="D166" s="146"/>
      <c r="E166" s="146"/>
      <c r="F166" s="206"/>
      <c r="G166" s="206"/>
      <c r="H166" s="206"/>
      <c r="I166" s="206"/>
      <c r="J166" s="206"/>
      <c r="K166" s="206"/>
      <c r="L166" s="85"/>
      <c r="M166" s="85"/>
      <c r="N166" s="85"/>
      <c r="O166" s="86"/>
    </row>
    <row r="167" spans="1:15" x14ac:dyDescent="0.2">
      <c r="A167" s="52"/>
      <c r="B167" s="203"/>
      <c r="C167" s="204"/>
      <c r="D167" s="146"/>
      <c r="E167" s="146"/>
      <c r="F167" s="206"/>
      <c r="G167" s="206"/>
      <c r="H167" s="206"/>
      <c r="I167" s="206"/>
      <c r="J167" s="206"/>
      <c r="K167" s="206"/>
      <c r="L167" s="85"/>
      <c r="M167" s="85"/>
      <c r="N167" s="85"/>
      <c r="O167" s="86"/>
    </row>
    <row r="168" spans="1:15" x14ac:dyDescent="0.2">
      <c r="A168" s="52"/>
      <c r="B168" s="203"/>
      <c r="C168" s="204"/>
      <c r="D168" s="146"/>
      <c r="E168" s="146"/>
      <c r="F168" s="206"/>
      <c r="G168" s="206"/>
      <c r="H168" s="206"/>
      <c r="I168" s="206"/>
      <c r="J168" s="206"/>
      <c r="K168" s="206"/>
      <c r="L168" s="85"/>
      <c r="M168" s="85"/>
      <c r="N168" s="85"/>
      <c r="O168" s="86"/>
    </row>
    <row r="169" spans="1:15" x14ac:dyDescent="0.2">
      <c r="A169" s="52"/>
      <c r="B169" s="203"/>
      <c r="C169" s="204"/>
      <c r="D169" s="146"/>
      <c r="E169" s="146"/>
      <c r="F169" s="206"/>
      <c r="G169" s="206"/>
      <c r="H169" s="206"/>
      <c r="I169" s="206"/>
      <c r="J169" s="206"/>
      <c r="K169" s="206"/>
      <c r="L169" s="85"/>
      <c r="M169" s="85"/>
      <c r="N169" s="85"/>
      <c r="O169" s="86"/>
    </row>
    <row r="170" spans="1:15" x14ac:dyDescent="0.2">
      <c r="A170" s="52"/>
      <c r="B170" s="203"/>
      <c r="C170" s="204"/>
      <c r="D170" s="146"/>
      <c r="E170" s="146"/>
      <c r="F170" s="206"/>
      <c r="G170" s="206"/>
      <c r="H170" s="206"/>
      <c r="I170" s="206"/>
      <c r="J170" s="206"/>
      <c r="K170" s="206"/>
      <c r="L170" s="85"/>
      <c r="M170" s="85"/>
      <c r="N170" s="85"/>
      <c r="O170" s="86"/>
    </row>
    <row r="171" spans="1:15" x14ac:dyDescent="0.2">
      <c r="A171" s="52"/>
      <c r="B171" s="203"/>
      <c r="C171" s="204"/>
      <c r="D171" s="146"/>
      <c r="E171" s="146"/>
      <c r="F171" s="206"/>
      <c r="G171" s="206"/>
      <c r="H171" s="206"/>
      <c r="I171" s="206"/>
      <c r="J171" s="206"/>
      <c r="K171" s="206"/>
      <c r="L171" s="85"/>
      <c r="M171" s="85"/>
      <c r="N171" s="85"/>
      <c r="O171" s="86"/>
    </row>
    <row r="172" spans="1:15" x14ac:dyDescent="0.2">
      <c r="A172" s="52"/>
      <c r="B172" s="203"/>
      <c r="C172" s="204"/>
      <c r="D172" s="146"/>
      <c r="E172" s="146"/>
      <c r="F172" s="206"/>
      <c r="G172" s="206"/>
      <c r="H172" s="206"/>
      <c r="I172" s="206"/>
      <c r="J172" s="206"/>
      <c r="K172" s="206"/>
      <c r="L172" s="85"/>
      <c r="M172" s="85"/>
      <c r="N172" s="85"/>
      <c r="O172" s="86"/>
    </row>
    <row r="173" spans="1:15" x14ac:dyDescent="0.2">
      <c r="A173" s="52"/>
      <c r="B173" s="203"/>
      <c r="C173" s="204"/>
      <c r="D173" s="146"/>
      <c r="E173" s="146"/>
      <c r="F173" s="206"/>
      <c r="G173" s="206"/>
      <c r="H173" s="206"/>
      <c r="I173" s="206"/>
      <c r="J173" s="206"/>
      <c r="K173" s="206"/>
      <c r="L173" s="85"/>
      <c r="M173" s="85"/>
      <c r="N173" s="85"/>
      <c r="O173" s="86"/>
    </row>
    <row r="174" spans="1:15" x14ac:dyDescent="0.2">
      <c r="A174" s="52"/>
      <c r="B174" s="203"/>
      <c r="C174" s="204"/>
      <c r="D174" s="146"/>
      <c r="E174" s="146"/>
      <c r="F174" s="206"/>
      <c r="G174" s="206"/>
      <c r="H174" s="206"/>
      <c r="I174" s="206"/>
      <c r="J174" s="206"/>
      <c r="K174" s="206"/>
      <c r="L174" s="85"/>
      <c r="M174" s="85"/>
      <c r="N174" s="85"/>
      <c r="O174" s="86"/>
    </row>
    <row r="175" spans="1:15" s="15" customFormat="1" ht="16" customHeight="1" x14ac:dyDescent="0.2">
      <c r="A175" s="52"/>
      <c r="B175" s="203"/>
      <c r="C175" s="204"/>
      <c r="D175" s="146"/>
      <c r="E175" s="146"/>
      <c r="F175" s="206"/>
      <c r="G175" s="206"/>
      <c r="H175" s="206"/>
      <c r="I175" s="206"/>
      <c r="J175" s="206"/>
      <c r="K175" s="206"/>
      <c r="L175" s="85"/>
      <c r="M175" s="85"/>
      <c r="N175" s="85"/>
      <c r="O175" s="86"/>
    </row>
    <row r="176" spans="1:15" ht="8" customHeight="1" x14ac:dyDescent="0.2">
      <c r="A176" s="40"/>
      <c r="B176" s="40"/>
      <c r="C176" s="40"/>
      <c r="D176" s="40"/>
      <c r="E176" s="40"/>
      <c r="F176" s="40"/>
      <c r="G176" s="40"/>
      <c r="H176" s="40"/>
      <c r="I176" s="40"/>
      <c r="J176" s="40"/>
      <c r="K176" s="101"/>
    </row>
    <row r="177" spans="1:11" s="111" customFormat="1" ht="6" customHeight="1" x14ac:dyDescent="0.2">
      <c r="K177" s="112"/>
    </row>
    <row r="178" spans="1:11" s="111" customFormat="1" ht="6" customHeight="1" x14ac:dyDescent="0.2">
      <c r="A178" s="116"/>
      <c r="B178" s="116"/>
      <c r="C178" s="116"/>
      <c r="D178" s="116"/>
      <c r="K178" s="112"/>
    </row>
    <row r="179" spans="1:11" x14ac:dyDescent="0.2">
      <c r="A179" s="221" t="s">
        <v>54</v>
      </c>
      <c r="B179" s="221"/>
      <c r="C179" s="221"/>
      <c r="D179" s="221"/>
      <c r="E179" s="221"/>
      <c r="F179" s="221"/>
      <c r="G179" s="221"/>
      <c r="H179" s="221"/>
      <c r="I179" s="221"/>
      <c r="J179" s="221"/>
      <c r="K179" s="221"/>
    </row>
    <row r="180" spans="1:11" ht="33" customHeight="1" x14ac:dyDescent="0.2">
      <c r="A180" s="264" t="s">
        <v>107</v>
      </c>
      <c r="B180" s="264"/>
      <c r="C180" s="264"/>
      <c r="D180" s="264"/>
      <c r="E180" s="264"/>
      <c r="F180" s="264"/>
      <c r="G180" s="264"/>
      <c r="H180" s="264"/>
      <c r="I180" s="264"/>
      <c r="J180" s="264"/>
      <c r="K180" s="265"/>
    </row>
    <row r="181" spans="1:11" x14ac:dyDescent="0.2">
      <c r="A181" s="251" t="s">
        <v>64</v>
      </c>
      <c r="B181" s="251"/>
      <c r="C181" s="251"/>
      <c r="D181" s="251"/>
      <c r="E181" s="251"/>
      <c r="F181" s="251"/>
      <c r="G181" s="251"/>
      <c r="H181" s="251"/>
      <c r="I181" s="251"/>
      <c r="J181" s="251"/>
      <c r="K181" s="251"/>
    </row>
    <row r="182" spans="1:11" ht="9" customHeight="1" x14ac:dyDescent="0.2">
      <c r="A182" s="72"/>
      <c r="B182" s="73"/>
      <c r="C182" s="73"/>
      <c r="D182" s="73"/>
      <c r="E182" s="73"/>
      <c r="F182" s="73"/>
      <c r="G182" s="73"/>
      <c r="H182" s="73"/>
      <c r="I182" s="74"/>
      <c r="J182" s="74"/>
      <c r="K182" s="163"/>
    </row>
    <row r="183" spans="1:11" ht="6" customHeight="1" x14ac:dyDescent="0.2">
      <c r="A183" s="267"/>
      <c r="B183" s="264"/>
      <c r="C183" s="264"/>
      <c r="D183" s="264"/>
      <c r="E183" s="264"/>
      <c r="F183" s="264"/>
      <c r="G183" s="264"/>
      <c r="H183" s="264"/>
      <c r="I183" s="264"/>
      <c r="J183" s="264"/>
      <c r="K183" s="264"/>
    </row>
    <row r="184" spans="1:11" ht="7" customHeight="1" x14ac:dyDescent="0.2">
      <c r="A184" s="264"/>
      <c r="B184" s="264"/>
      <c r="C184" s="264"/>
      <c r="D184" s="264"/>
      <c r="E184" s="264"/>
      <c r="F184" s="264"/>
      <c r="G184" s="264"/>
      <c r="H184" s="264"/>
      <c r="I184" s="264"/>
      <c r="J184" s="264"/>
      <c r="K184" s="264"/>
    </row>
    <row r="185" spans="1:11" s="42" customFormat="1" ht="6" customHeight="1" x14ac:dyDescent="0.15">
      <c r="A185" s="264"/>
      <c r="B185" s="264"/>
      <c r="C185" s="264"/>
      <c r="D185" s="264"/>
      <c r="E185" s="264"/>
      <c r="F185" s="264"/>
      <c r="G185" s="264"/>
      <c r="H185" s="264"/>
      <c r="I185" s="264"/>
      <c r="J185" s="264"/>
      <c r="K185" s="264"/>
    </row>
    <row r="186" spans="1:11" ht="18" customHeight="1" x14ac:dyDescent="0.2">
      <c r="A186" s="13"/>
      <c r="B186" s="13"/>
      <c r="C186" s="13"/>
      <c r="D186" s="13"/>
      <c r="E186" s="12"/>
      <c r="F186" s="14" t="s">
        <v>6</v>
      </c>
      <c r="G186" s="16"/>
      <c r="H186" s="16"/>
      <c r="I186" s="16"/>
      <c r="J186" s="12"/>
      <c r="K186" s="102"/>
    </row>
    <row r="187" spans="1:11" s="160" customFormat="1" ht="20" customHeight="1" x14ac:dyDescent="0.2">
      <c r="A187" s="156" t="s">
        <v>82</v>
      </c>
      <c r="B187" s="166"/>
      <c r="C187" s="266" t="s">
        <v>5</v>
      </c>
      <c r="D187" s="266"/>
      <c r="E187" s="157" t="s">
        <v>7</v>
      </c>
      <c r="F187" s="158" t="s">
        <v>4</v>
      </c>
      <c r="G187" s="159" t="s">
        <v>3</v>
      </c>
      <c r="H187" s="159" t="s">
        <v>2</v>
      </c>
      <c r="I187" s="159" t="s">
        <v>1</v>
      </c>
      <c r="J187" s="159" t="s">
        <v>0</v>
      </c>
      <c r="K187" s="103" t="s">
        <v>72</v>
      </c>
    </row>
    <row r="188" spans="1:11" x14ac:dyDescent="0.2">
      <c r="A188" s="280"/>
      <c r="B188" s="281"/>
      <c r="C188" s="209"/>
      <c r="D188" s="209"/>
      <c r="E188" s="138" t="s">
        <v>51</v>
      </c>
      <c r="F188" s="143"/>
      <c r="G188" s="143"/>
      <c r="H188" s="143"/>
      <c r="I188" s="143"/>
      <c r="J188" s="143"/>
      <c r="K188" s="142"/>
    </row>
    <row r="189" spans="1:11" x14ac:dyDescent="0.2">
      <c r="A189" s="280"/>
      <c r="B189" s="281"/>
      <c r="C189" s="209"/>
      <c r="D189" s="209"/>
      <c r="E189" s="138" t="s">
        <v>95</v>
      </c>
      <c r="F189" s="143"/>
      <c r="G189" s="143"/>
      <c r="H189" s="143"/>
      <c r="I189" s="143"/>
      <c r="J189" s="143"/>
      <c r="K189" s="142"/>
    </row>
    <row r="190" spans="1:11" x14ac:dyDescent="0.2">
      <c r="A190" s="280"/>
      <c r="B190" s="281"/>
      <c r="C190" s="209"/>
      <c r="D190" s="209"/>
      <c r="E190" s="138" t="s">
        <v>95</v>
      </c>
      <c r="F190" s="143"/>
      <c r="G190" s="143"/>
      <c r="H190" s="143"/>
      <c r="I190" s="143"/>
      <c r="J190" s="143"/>
      <c r="K190" s="142"/>
    </row>
    <row r="191" spans="1:11" x14ac:dyDescent="0.2">
      <c r="A191" s="280"/>
      <c r="B191" s="281"/>
      <c r="C191" s="209"/>
      <c r="D191" s="209"/>
      <c r="E191" s="138" t="s">
        <v>95</v>
      </c>
      <c r="F191" s="143"/>
      <c r="G191" s="143"/>
      <c r="H191" s="143"/>
      <c r="I191" s="143"/>
      <c r="J191" s="143"/>
      <c r="K191" s="142"/>
    </row>
    <row r="192" spans="1:11" x14ac:dyDescent="0.2">
      <c r="A192" s="280"/>
      <c r="B192" s="281"/>
      <c r="C192" s="209"/>
      <c r="D192" s="209"/>
      <c r="E192" s="138" t="s">
        <v>95</v>
      </c>
      <c r="F192" s="143"/>
      <c r="G192" s="143"/>
      <c r="H192" s="143"/>
      <c r="I192" s="143"/>
      <c r="J192" s="143"/>
      <c r="K192" s="142"/>
    </row>
    <row r="193" spans="1:11" x14ac:dyDescent="0.2">
      <c r="A193" s="280"/>
      <c r="B193" s="281"/>
      <c r="C193" s="209"/>
      <c r="D193" s="209"/>
      <c r="E193" s="138" t="s">
        <v>95</v>
      </c>
      <c r="F193" s="143"/>
      <c r="G193" s="143"/>
      <c r="H193" s="143"/>
      <c r="I193" s="143"/>
      <c r="J193" s="143"/>
      <c r="K193" s="142"/>
    </row>
    <row r="194" spans="1:11" x14ac:dyDescent="0.2">
      <c r="A194" s="280"/>
      <c r="B194" s="281"/>
      <c r="C194" s="209"/>
      <c r="D194" s="209"/>
      <c r="E194" s="138" t="s">
        <v>95</v>
      </c>
      <c r="F194" s="143"/>
      <c r="G194" s="143"/>
      <c r="H194" s="143"/>
      <c r="I194" s="143"/>
      <c r="J194" s="143"/>
      <c r="K194" s="142"/>
    </row>
    <row r="195" spans="1:11" ht="13" customHeight="1" x14ac:dyDescent="0.2">
      <c r="A195" s="280"/>
      <c r="B195" s="281"/>
      <c r="C195" s="209"/>
      <c r="D195" s="209"/>
      <c r="E195" s="138" t="s">
        <v>95</v>
      </c>
      <c r="F195" s="143"/>
      <c r="G195" s="143"/>
      <c r="H195" s="143"/>
      <c r="I195" s="143"/>
      <c r="J195" s="143"/>
      <c r="K195" s="142"/>
    </row>
    <row r="196" spans="1:11" hidden="1" x14ac:dyDescent="0.2">
      <c r="A196" s="155"/>
      <c r="B196" s="155"/>
      <c r="C196" s="209"/>
      <c r="D196" s="209"/>
      <c r="E196" s="138" t="s">
        <v>63</v>
      </c>
      <c r="F196" s="143"/>
      <c r="G196" s="143"/>
      <c r="H196" s="143"/>
      <c r="I196" s="143"/>
      <c r="J196" s="143"/>
      <c r="K196" s="142"/>
    </row>
    <row r="197" spans="1:11" hidden="1" x14ac:dyDescent="0.2">
      <c r="A197" s="155"/>
      <c r="B197" s="155"/>
      <c r="C197" s="209"/>
      <c r="D197" s="209"/>
      <c r="E197" s="138" t="s">
        <v>63</v>
      </c>
      <c r="F197" s="143"/>
      <c r="G197" s="143"/>
      <c r="H197" s="143"/>
      <c r="I197" s="143"/>
      <c r="J197" s="143"/>
      <c r="K197" s="142"/>
    </row>
    <row r="198" spans="1:11" hidden="1" x14ac:dyDescent="0.2">
      <c r="A198" s="155"/>
      <c r="B198" s="155"/>
      <c r="C198" s="209"/>
      <c r="D198" s="209"/>
      <c r="E198" s="138" t="s">
        <v>63</v>
      </c>
      <c r="F198" s="143"/>
      <c r="G198" s="143"/>
      <c r="H198" s="143"/>
      <c r="I198" s="143"/>
      <c r="J198" s="143"/>
      <c r="K198" s="142"/>
    </row>
    <row r="199" spans="1:11" hidden="1" x14ac:dyDescent="0.2">
      <c r="A199" s="155"/>
      <c r="B199" s="155"/>
      <c r="C199" s="209"/>
      <c r="D199" s="209"/>
      <c r="E199" s="138" t="s">
        <v>63</v>
      </c>
      <c r="F199" s="143"/>
      <c r="G199" s="143"/>
      <c r="H199" s="143"/>
      <c r="I199" s="143"/>
      <c r="J199" s="143"/>
      <c r="K199" s="142"/>
    </row>
    <row r="200" spans="1:11" hidden="1" x14ac:dyDescent="0.2">
      <c r="A200" s="12"/>
      <c r="B200" s="12"/>
      <c r="C200" s="61"/>
      <c r="D200" s="12"/>
      <c r="E200" s="63"/>
      <c r="F200" s="63">
        <f>SUM(F188:F199)</f>
        <v>0</v>
      </c>
      <c r="G200" s="63">
        <f>SUM(G188:G199)</f>
        <v>0</v>
      </c>
      <c r="H200" s="64">
        <f>SUM(H188:H199)</f>
        <v>0</v>
      </c>
      <c r="I200" s="64">
        <f>SUM(I188:I199)</f>
        <v>0</v>
      </c>
      <c r="J200" s="64">
        <f>SUM(J188:J199)</f>
        <v>0</v>
      </c>
      <c r="K200" s="104"/>
    </row>
    <row r="201" spans="1:11" ht="7" hidden="1" customHeight="1" x14ac:dyDescent="0.2">
      <c r="A201" s="268" t="s">
        <v>56</v>
      </c>
      <c r="B201" s="268"/>
      <c r="C201" s="268"/>
      <c r="D201" s="268"/>
      <c r="E201" s="268"/>
      <c r="F201" s="268"/>
      <c r="G201" s="268"/>
      <c r="H201" s="268"/>
      <c r="I201" s="268"/>
      <c r="J201" s="268"/>
      <c r="K201" s="268"/>
    </row>
    <row r="202" spans="1:11" ht="16" hidden="1" customHeight="1" x14ac:dyDescent="0.2">
      <c r="A202" s="67"/>
      <c r="B202" s="67"/>
      <c r="C202" s="67"/>
      <c r="D202" s="67"/>
      <c r="E202" s="67"/>
      <c r="F202" s="67"/>
      <c r="G202" s="67"/>
      <c r="H202" s="67"/>
      <c r="I202" s="67"/>
      <c r="J202" s="67"/>
      <c r="K202" s="105"/>
    </row>
    <row r="203" spans="1:11" ht="1" hidden="1" customHeight="1" x14ac:dyDescent="0.2">
      <c r="A203" s="270" t="s">
        <v>65</v>
      </c>
      <c r="B203" s="270"/>
      <c r="C203" s="270"/>
      <c r="D203" s="270"/>
      <c r="E203" s="270"/>
      <c r="F203" s="270"/>
      <c r="G203" s="270"/>
      <c r="H203" s="270"/>
      <c r="I203" s="270"/>
      <c r="J203" s="270"/>
      <c r="K203" s="270"/>
    </row>
    <row r="204" spans="1:11" ht="1" hidden="1" customHeight="1" x14ac:dyDescent="0.2">
      <c r="A204" s="270"/>
      <c r="B204" s="270"/>
      <c r="C204" s="270"/>
      <c r="D204" s="270"/>
      <c r="E204" s="270"/>
      <c r="F204" s="270"/>
      <c r="G204" s="270"/>
      <c r="H204" s="270"/>
      <c r="I204" s="270"/>
      <c r="J204" s="270"/>
      <c r="K204" s="270"/>
    </row>
    <row r="205" spans="1:11" ht="1" hidden="1" customHeight="1" x14ac:dyDescent="0.2">
      <c r="A205" s="68"/>
      <c r="B205" s="68"/>
      <c r="C205" s="68"/>
      <c r="D205" s="68"/>
      <c r="E205" s="62"/>
      <c r="F205" s="250"/>
      <c r="G205" s="250"/>
      <c r="H205" s="250"/>
      <c r="I205" s="250"/>
      <c r="J205" s="250"/>
      <c r="K205" s="269"/>
    </row>
    <row r="206" spans="1:11" ht="26" hidden="1" customHeight="1" x14ac:dyDescent="0.2">
      <c r="A206" s="136"/>
      <c r="B206" s="273" t="s">
        <v>87</v>
      </c>
      <c r="C206" s="273"/>
      <c r="D206" s="137"/>
      <c r="E206" s="69" t="s">
        <v>61</v>
      </c>
      <c r="F206" s="272" t="s">
        <v>57</v>
      </c>
      <c r="G206" s="272"/>
      <c r="H206" s="272"/>
      <c r="I206" s="219" t="s">
        <v>58</v>
      </c>
      <c r="J206" s="219"/>
      <c r="K206" s="269"/>
    </row>
    <row r="207" spans="1:11" ht="5" hidden="1" customHeight="1" x14ac:dyDescent="0.2">
      <c r="A207" s="212">
        <f>B188</f>
        <v>0</v>
      </c>
      <c r="B207" s="213"/>
      <c r="C207" s="212">
        <f>C189</f>
        <v>0</v>
      </c>
      <c r="D207" s="213"/>
      <c r="E207" s="144"/>
      <c r="F207" s="216"/>
      <c r="G207" s="217"/>
      <c r="H207" s="218"/>
      <c r="I207" s="216"/>
      <c r="J207" s="218"/>
      <c r="K207" s="106"/>
    </row>
    <row r="208" spans="1:11" ht="1" hidden="1" customHeight="1" x14ac:dyDescent="0.2">
      <c r="A208" s="212">
        <f t="shared" ref="A208:A217" si="0">B189</f>
        <v>0</v>
      </c>
      <c r="B208" s="213"/>
      <c r="C208" s="212">
        <f>C190</f>
        <v>0</v>
      </c>
      <c r="D208" s="213"/>
      <c r="E208" s="144"/>
      <c r="F208" s="216"/>
      <c r="G208" s="217"/>
      <c r="H208" s="218"/>
      <c r="I208" s="216"/>
      <c r="J208" s="218"/>
      <c r="K208" s="106"/>
    </row>
    <row r="209" spans="1:11" hidden="1" x14ac:dyDescent="0.2">
      <c r="A209" s="212">
        <f t="shared" si="0"/>
        <v>0</v>
      </c>
      <c r="B209" s="213"/>
      <c r="C209" s="212">
        <f t="shared" ref="C209:C217" si="1">C191</f>
        <v>0</v>
      </c>
      <c r="D209" s="213"/>
      <c r="E209" s="144"/>
      <c r="F209" s="216"/>
      <c r="G209" s="217"/>
      <c r="H209" s="218"/>
      <c r="I209" s="216"/>
      <c r="J209" s="218"/>
      <c r="K209" s="106"/>
    </row>
    <row r="210" spans="1:11" hidden="1" x14ac:dyDescent="0.2">
      <c r="A210" s="212">
        <f t="shared" si="0"/>
        <v>0</v>
      </c>
      <c r="B210" s="213"/>
      <c r="C210" s="212">
        <f t="shared" si="1"/>
        <v>0</v>
      </c>
      <c r="D210" s="213"/>
      <c r="E210" s="144"/>
      <c r="F210" s="216"/>
      <c r="G210" s="217"/>
      <c r="H210" s="218"/>
      <c r="I210" s="216"/>
      <c r="J210" s="218"/>
      <c r="K210" s="106"/>
    </row>
    <row r="211" spans="1:11" hidden="1" x14ac:dyDescent="0.2">
      <c r="A211" s="212">
        <f t="shared" si="0"/>
        <v>0</v>
      </c>
      <c r="B211" s="213"/>
      <c r="C211" s="212">
        <f t="shared" si="1"/>
        <v>0</v>
      </c>
      <c r="D211" s="213"/>
      <c r="E211" s="144"/>
      <c r="F211" s="216"/>
      <c r="G211" s="217"/>
      <c r="H211" s="218"/>
      <c r="I211" s="216"/>
      <c r="J211" s="218"/>
      <c r="K211" s="106"/>
    </row>
    <row r="212" spans="1:11" hidden="1" x14ac:dyDescent="0.2">
      <c r="A212" s="212">
        <f t="shared" si="0"/>
        <v>0</v>
      </c>
      <c r="B212" s="213"/>
      <c r="C212" s="212">
        <f t="shared" si="1"/>
        <v>0</v>
      </c>
      <c r="D212" s="213"/>
      <c r="E212" s="144"/>
      <c r="F212" s="216"/>
      <c r="G212" s="217"/>
      <c r="H212" s="218"/>
      <c r="I212" s="216"/>
      <c r="J212" s="218"/>
      <c r="K212" s="106"/>
    </row>
    <row r="213" spans="1:11" hidden="1" x14ac:dyDescent="0.2">
      <c r="A213" s="212">
        <f t="shared" si="0"/>
        <v>0</v>
      </c>
      <c r="B213" s="213"/>
      <c r="C213" s="212">
        <f t="shared" si="1"/>
        <v>0</v>
      </c>
      <c r="D213" s="213"/>
      <c r="E213" s="144"/>
      <c r="F213" s="216"/>
      <c r="G213" s="217"/>
      <c r="H213" s="218"/>
      <c r="I213" s="216"/>
      <c r="J213" s="218"/>
      <c r="K213" s="106"/>
    </row>
    <row r="214" spans="1:11" hidden="1" x14ac:dyDescent="0.2">
      <c r="A214" s="212">
        <f t="shared" si="0"/>
        <v>0</v>
      </c>
      <c r="B214" s="213"/>
      <c r="C214" s="212">
        <f t="shared" si="1"/>
        <v>0</v>
      </c>
      <c r="D214" s="213"/>
      <c r="E214" s="144"/>
      <c r="F214" s="216"/>
      <c r="G214" s="217"/>
      <c r="H214" s="218"/>
      <c r="I214" s="216"/>
      <c r="J214" s="218"/>
      <c r="K214" s="106"/>
    </row>
    <row r="215" spans="1:11" hidden="1" x14ac:dyDescent="0.2">
      <c r="A215" s="212">
        <f t="shared" si="0"/>
        <v>0</v>
      </c>
      <c r="B215" s="213"/>
      <c r="C215" s="212">
        <f t="shared" si="1"/>
        <v>0</v>
      </c>
      <c r="D215" s="213"/>
      <c r="E215" s="144"/>
      <c r="F215" s="216"/>
      <c r="G215" s="217"/>
      <c r="H215" s="218"/>
      <c r="I215" s="216"/>
      <c r="J215" s="218"/>
      <c r="K215" s="106"/>
    </row>
    <row r="216" spans="1:11" hidden="1" x14ac:dyDescent="0.2">
      <c r="A216" s="212">
        <f t="shared" si="0"/>
        <v>0</v>
      </c>
      <c r="B216" s="213"/>
      <c r="C216" s="212">
        <f t="shared" si="1"/>
        <v>0</v>
      </c>
      <c r="D216" s="213"/>
      <c r="E216" s="144"/>
      <c r="F216" s="216"/>
      <c r="G216" s="217"/>
      <c r="H216" s="218"/>
      <c r="I216" s="216"/>
      <c r="J216" s="218"/>
      <c r="K216" s="106"/>
    </row>
    <row r="217" spans="1:11" hidden="1" x14ac:dyDescent="0.2">
      <c r="A217" s="212">
        <f t="shared" si="0"/>
        <v>0</v>
      </c>
      <c r="B217" s="213"/>
      <c r="C217" s="212">
        <f t="shared" si="1"/>
        <v>0</v>
      </c>
      <c r="D217" s="213"/>
      <c r="E217" s="144"/>
      <c r="F217" s="216"/>
      <c r="G217" s="217"/>
      <c r="H217" s="218"/>
      <c r="I217" s="216"/>
      <c r="J217" s="218"/>
      <c r="K217" s="106"/>
    </row>
    <row r="218" spans="1:11" hidden="1" x14ac:dyDescent="0.2">
      <c r="A218" s="12"/>
      <c r="B218" s="12"/>
      <c r="C218" s="12"/>
      <c r="D218" s="12"/>
      <c r="E218" s="12"/>
      <c r="F218" s="12"/>
      <c r="G218" s="12"/>
      <c r="H218" s="13"/>
      <c r="I218" s="13"/>
      <c r="J218" s="13"/>
      <c r="K218" s="102"/>
    </row>
    <row r="219" spans="1:11" s="111" customFormat="1" ht="5" customHeight="1" x14ac:dyDescent="0.2">
      <c r="K219" s="112"/>
    </row>
    <row r="220" spans="1:11" ht="16" customHeight="1" x14ac:dyDescent="0.2">
      <c r="A220" s="215" t="s">
        <v>16</v>
      </c>
      <c r="B220" s="215"/>
      <c r="C220" s="215"/>
      <c r="D220" s="215"/>
      <c r="E220" s="215"/>
      <c r="F220" s="215"/>
      <c r="G220" s="215"/>
      <c r="H220" s="215"/>
      <c r="I220" s="215"/>
      <c r="J220" s="215"/>
      <c r="K220" s="215"/>
    </row>
    <row r="221" spans="1:11" ht="6" customHeight="1" x14ac:dyDescent="0.2">
      <c r="A221" s="214" t="s">
        <v>15</v>
      </c>
      <c r="B221" s="214"/>
      <c r="C221" s="214"/>
      <c r="D221" s="214"/>
      <c r="E221" s="214"/>
      <c r="F221" s="214"/>
      <c r="G221" s="214"/>
      <c r="H221" s="214"/>
      <c r="I221" s="214"/>
      <c r="J221" s="214"/>
      <c r="K221" s="214"/>
    </row>
    <row r="222" spans="1:11" x14ac:dyDescent="0.2">
      <c r="A222" s="214"/>
      <c r="B222" s="214"/>
      <c r="C222" s="214"/>
      <c r="D222" s="214"/>
      <c r="E222" s="214"/>
      <c r="F222" s="214"/>
      <c r="G222" s="214"/>
      <c r="H222" s="214"/>
      <c r="I222" s="214"/>
      <c r="J222" s="214"/>
      <c r="K222" s="214"/>
    </row>
    <row r="223" spans="1:11" x14ac:dyDescent="0.2">
      <c r="A223" s="214"/>
      <c r="B223" s="214"/>
      <c r="C223" s="214"/>
      <c r="D223" s="214"/>
      <c r="E223" s="214"/>
      <c r="F223" s="214"/>
      <c r="G223" s="214"/>
      <c r="H223" s="214"/>
      <c r="I223" s="214"/>
      <c r="J223" s="214"/>
      <c r="K223" s="214"/>
    </row>
    <row r="224" spans="1:11" x14ac:dyDescent="0.2">
      <c r="A224" s="214"/>
      <c r="B224" s="214"/>
      <c r="C224" s="214"/>
      <c r="D224" s="214"/>
      <c r="E224" s="214"/>
      <c r="F224" s="214"/>
      <c r="G224" s="214"/>
      <c r="H224" s="214"/>
      <c r="I224" s="214"/>
      <c r="J224" s="214"/>
      <c r="K224" s="214"/>
    </row>
    <row r="225" spans="1:15" x14ac:dyDescent="0.2">
      <c r="A225" s="9"/>
      <c r="B225" s="11" t="s">
        <v>14</v>
      </c>
      <c r="C225" s="109">
        <f>SUM(C50)</f>
        <v>1</v>
      </c>
      <c r="D225" s="109">
        <f>SUM(D227:D231)</f>
        <v>0</v>
      </c>
      <c r="E225" s="9" t="s">
        <v>13</v>
      </c>
      <c r="F225" s="9"/>
      <c r="G225" s="9"/>
      <c r="H225" s="9"/>
      <c r="I225" s="9"/>
      <c r="J225" s="9"/>
      <c r="K225" s="107"/>
    </row>
    <row r="226" spans="1:15" x14ac:dyDescent="0.2">
      <c r="A226" s="9"/>
      <c r="B226" s="9"/>
      <c r="C226" s="10"/>
      <c r="D226" s="10"/>
      <c r="E226" s="9"/>
      <c r="F226" s="9"/>
      <c r="G226" s="9"/>
      <c r="H226" s="9"/>
      <c r="I226" s="9"/>
      <c r="J226" s="9"/>
      <c r="K226" s="107"/>
    </row>
    <row r="227" spans="1:15" x14ac:dyDescent="0.2">
      <c r="A227" s="9"/>
      <c r="B227" s="9"/>
      <c r="C227" s="10" t="s">
        <v>12</v>
      </c>
      <c r="D227" s="79">
        <f>SUM(F200+F237)</f>
        <v>0</v>
      </c>
      <c r="E227" s="9"/>
      <c r="F227" s="9"/>
      <c r="G227" s="9"/>
      <c r="H227" s="9"/>
      <c r="I227" s="9"/>
      <c r="J227" s="9"/>
      <c r="K227" s="107"/>
    </row>
    <row r="228" spans="1:15" x14ac:dyDescent="0.2">
      <c r="A228" s="9"/>
      <c r="B228" s="9"/>
      <c r="C228" s="10" t="s">
        <v>11</v>
      </c>
      <c r="D228" s="79">
        <f>SUM(G200+G237)</f>
        <v>0</v>
      </c>
      <c r="E228" s="9"/>
      <c r="F228" s="9"/>
      <c r="G228" s="9"/>
      <c r="H228" s="9"/>
      <c r="I228" s="9"/>
      <c r="J228" s="9"/>
      <c r="K228" s="107"/>
    </row>
    <row r="229" spans="1:15" x14ac:dyDescent="0.2">
      <c r="A229" s="9"/>
      <c r="B229" s="9"/>
      <c r="C229" s="10" t="s">
        <v>10</v>
      </c>
      <c r="D229" s="79">
        <f>SUM(H200+H237)</f>
        <v>0</v>
      </c>
      <c r="E229" s="9"/>
      <c r="F229" s="9"/>
      <c r="G229" s="9"/>
      <c r="H229" s="9"/>
      <c r="I229" s="9"/>
      <c r="J229" s="9"/>
      <c r="K229" s="107"/>
    </row>
    <row r="230" spans="1:15" x14ac:dyDescent="0.2">
      <c r="A230" s="9"/>
      <c r="B230" s="9"/>
      <c r="C230" s="10" t="s">
        <v>9</v>
      </c>
      <c r="D230" s="79">
        <f>SUM(I200+I237)</f>
        <v>0</v>
      </c>
      <c r="E230" s="9"/>
      <c r="F230" s="9"/>
      <c r="G230" s="9"/>
      <c r="H230" s="9"/>
      <c r="I230" s="9"/>
      <c r="J230" s="9"/>
      <c r="K230" s="107"/>
    </row>
    <row r="231" spans="1:15" x14ac:dyDescent="0.2">
      <c r="A231" s="9"/>
      <c r="B231" s="9"/>
      <c r="C231" s="10" t="s">
        <v>8</v>
      </c>
      <c r="D231" s="79">
        <f>SUM(J200+J237)</f>
        <v>0</v>
      </c>
      <c r="E231" s="9"/>
      <c r="F231" s="9"/>
      <c r="G231" s="9"/>
      <c r="H231" s="9"/>
      <c r="I231" s="9"/>
      <c r="J231" s="9"/>
      <c r="K231" s="107"/>
    </row>
    <row r="232" spans="1:15" x14ac:dyDescent="0.2">
      <c r="A232" s="9"/>
      <c r="B232" s="9"/>
      <c r="C232" s="9"/>
      <c r="D232" s="9"/>
      <c r="E232" s="9"/>
      <c r="F232" s="9"/>
      <c r="G232" s="9"/>
      <c r="H232" s="9"/>
      <c r="I232" s="9"/>
      <c r="J232" s="9"/>
      <c r="K232" s="107"/>
    </row>
    <row r="233" spans="1:15" s="111" customFormat="1" ht="7" customHeight="1" x14ac:dyDescent="0.2">
      <c r="K233" s="112"/>
    </row>
    <row r="234" spans="1:15" ht="16" customHeight="1" x14ac:dyDescent="0.2">
      <c r="A234" s="222" t="s">
        <v>55</v>
      </c>
      <c r="B234" s="222"/>
      <c r="C234" s="222"/>
      <c r="D234" s="222"/>
      <c r="E234" s="222"/>
      <c r="F234" s="222"/>
      <c r="G234" s="222"/>
      <c r="H234" s="222"/>
      <c r="I234" s="222"/>
      <c r="J234" s="222"/>
      <c r="K234" s="222"/>
    </row>
    <row r="235" spans="1:15" ht="23" customHeight="1" x14ac:dyDescent="0.2">
      <c r="A235" s="271" t="s">
        <v>64</v>
      </c>
      <c r="B235" s="271"/>
      <c r="C235" s="271"/>
      <c r="D235" s="271"/>
      <c r="E235" s="271"/>
      <c r="F235" s="271"/>
      <c r="G235" s="271"/>
      <c r="H235" s="271"/>
      <c r="I235" s="271"/>
      <c r="J235" s="271"/>
      <c r="K235" s="271"/>
    </row>
    <row r="236" spans="1:15" ht="44" customHeight="1" x14ac:dyDescent="0.2">
      <c r="A236" s="278" t="s">
        <v>108</v>
      </c>
      <c r="B236" s="278"/>
      <c r="C236" s="278"/>
      <c r="D236" s="278"/>
      <c r="E236" s="278"/>
      <c r="F236" s="278"/>
      <c r="G236" s="278"/>
      <c r="H236" s="278"/>
      <c r="I236" s="278"/>
      <c r="J236" s="278"/>
      <c r="K236" s="279"/>
    </row>
    <row r="237" spans="1:15" s="75" customFormat="1" ht="17" customHeight="1" x14ac:dyDescent="0.2">
      <c r="A237" s="275" t="s">
        <v>109</v>
      </c>
      <c r="B237" s="275"/>
      <c r="C237" s="275"/>
      <c r="D237" s="275"/>
      <c r="E237" s="275"/>
      <c r="F237" s="275"/>
      <c r="G237" s="275"/>
      <c r="H237" s="275"/>
      <c r="I237" s="275"/>
      <c r="J237" s="275"/>
      <c r="K237" s="275"/>
      <c r="L237" s="275"/>
      <c r="M237" s="275"/>
      <c r="N237" s="275"/>
      <c r="O237" s="276"/>
    </row>
    <row r="238" spans="1:15" x14ac:dyDescent="0.2">
      <c r="A238" s="8"/>
      <c r="B238" s="8"/>
      <c r="C238" s="65"/>
      <c r="D238" s="8"/>
      <c r="E238" s="66"/>
      <c r="F238" s="7" t="s">
        <v>6</v>
      </c>
      <c r="G238" s="7"/>
      <c r="H238" s="6"/>
      <c r="I238" s="6"/>
      <c r="J238" s="6"/>
      <c r="K238" s="94"/>
    </row>
    <row r="239" spans="1:15" x14ac:dyDescent="0.2">
      <c r="A239" s="210" t="s">
        <v>82</v>
      </c>
      <c r="B239" s="210"/>
      <c r="C239" s="211" t="s">
        <v>5</v>
      </c>
      <c r="D239" s="211"/>
      <c r="E239" s="80" t="s">
        <v>62</v>
      </c>
      <c r="F239" s="5" t="s">
        <v>4</v>
      </c>
      <c r="G239" s="4" t="s">
        <v>3</v>
      </c>
      <c r="H239" s="4" t="s">
        <v>2</v>
      </c>
      <c r="I239" s="4" t="s">
        <v>1</v>
      </c>
      <c r="J239" s="4" t="s">
        <v>0</v>
      </c>
      <c r="K239" s="103" t="s">
        <v>71</v>
      </c>
    </row>
    <row r="240" spans="1:15" x14ac:dyDescent="0.2">
      <c r="A240" s="200"/>
      <c r="B240" s="202"/>
      <c r="C240" s="200"/>
      <c r="D240" s="202"/>
      <c r="E240" s="129"/>
      <c r="F240" s="129"/>
      <c r="G240" s="129"/>
      <c r="H240" s="129"/>
      <c r="I240" s="129"/>
      <c r="J240" s="129"/>
      <c r="K240" s="142"/>
    </row>
    <row r="241" spans="1:11" x14ac:dyDescent="0.2">
      <c r="A241" s="200"/>
      <c r="B241" s="202"/>
      <c r="C241" s="200"/>
      <c r="D241" s="202"/>
      <c r="E241" s="129"/>
      <c r="F241" s="129"/>
      <c r="G241" s="129"/>
      <c r="H241" s="129"/>
      <c r="I241" s="129"/>
      <c r="J241" s="129"/>
      <c r="K241" s="142"/>
    </row>
    <row r="242" spans="1:11" x14ac:dyDescent="0.2">
      <c r="A242" s="200"/>
      <c r="B242" s="202"/>
      <c r="C242" s="200"/>
      <c r="D242" s="202"/>
      <c r="E242" s="129"/>
      <c r="F242" s="129"/>
      <c r="G242" s="129"/>
      <c r="H242" s="129"/>
      <c r="I242" s="129"/>
      <c r="J242" s="129"/>
      <c r="K242" s="142"/>
    </row>
    <row r="243" spans="1:11" x14ac:dyDescent="0.2">
      <c r="A243" s="200"/>
      <c r="B243" s="202"/>
      <c r="C243" s="200"/>
      <c r="D243" s="202"/>
      <c r="E243" s="129"/>
      <c r="F243" s="129"/>
      <c r="G243" s="129"/>
      <c r="H243" s="129"/>
      <c r="I243" s="129"/>
      <c r="J243" s="129"/>
      <c r="K243" s="142"/>
    </row>
    <row r="244" spans="1:11" x14ac:dyDescent="0.2">
      <c r="A244" s="200"/>
      <c r="B244" s="202"/>
      <c r="C244" s="200"/>
      <c r="D244" s="202"/>
      <c r="E244" s="129"/>
      <c r="F244" s="129"/>
      <c r="G244" s="129"/>
      <c r="H244" s="129"/>
      <c r="I244" s="129"/>
      <c r="J244" s="129"/>
      <c r="K244" s="142"/>
    </row>
    <row r="245" spans="1:11" x14ac:dyDescent="0.2">
      <c r="A245" s="200"/>
      <c r="B245" s="202"/>
      <c r="C245" s="200"/>
      <c r="D245" s="202"/>
      <c r="E245" s="129"/>
      <c r="F245" s="129"/>
      <c r="G245" s="129"/>
      <c r="H245" s="129"/>
      <c r="I245" s="129"/>
      <c r="J245" s="129"/>
      <c r="K245" s="142"/>
    </row>
    <row r="246" spans="1:11" x14ac:dyDescent="0.2">
      <c r="A246" s="200"/>
      <c r="B246" s="202"/>
      <c r="C246" s="200"/>
      <c r="D246" s="202"/>
      <c r="E246" s="129"/>
      <c r="F246" s="129"/>
      <c r="G246" s="129"/>
      <c r="H246" s="129"/>
      <c r="I246" s="129"/>
      <c r="J246" s="129"/>
      <c r="K246" s="142"/>
    </row>
    <row r="247" spans="1:11" x14ac:dyDescent="0.2">
      <c r="A247" s="200"/>
      <c r="B247" s="202"/>
      <c r="C247" s="200"/>
      <c r="D247" s="202"/>
      <c r="E247" s="129"/>
      <c r="F247" s="129"/>
      <c r="G247" s="129"/>
      <c r="H247" s="129"/>
      <c r="I247" s="129"/>
      <c r="J247" s="129"/>
      <c r="K247" s="142"/>
    </row>
    <row r="248" spans="1:11" x14ac:dyDescent="0.2">
      <c r="A248" s="200"/>
      <c r="B248" s="202"/>
      <c r="C248" s="200"/>
      <c r="D248" s="202"/>
      <c r="E248" s="129"/>
      <c r="F248" s="129"/>
      <c r="G248" s="129"/>
      <c r="H248" s="129"/>
      <c r="I248" s="129"/>
      <c r="J248" s="129"/>
      <c r="K248" s="142"/>
    </row>
    <row r="249" spans="1:11" x14ac:dyDescent="0.2">
      <c r="A249" s="200"/>
      <c r="B249" s="202"/>
      <c r="C249" s="200"/>
      <c r="D249" s="202"/>
      <c r="E249" s="129"/>
      <c r="F249" s="129"/>
      <c r="G249" s="129"/>
      <c r="H249" s="129"/>
      <c r="I249" s="129"/>
      <c r="J249" s="129"/>
      <c r="K249" s="142"/>
    </row>
    <row r="250" spans="1:11" x14ac:dyDescent="0.2">
      <c r="A250" s="200"/>
      <c r="B250" s="202"/>
      <c r="C250" s="200"/>
      <c r="D250" s="202"/>
      <c r="E250" s="129"/>
      <c r="F250" s="129"/>
      <c r="G250" s="129"/>
      <c r="H250" s="129"/>
      <c r="I250" s="129"/>
      <c r="J250" s="129"/>
      <c r="K250" s="142"/>
    </row>
    <row r="251" spans="1:11" x14ac:dyDescent="0.2">
      <c r="A251" s="200"/>
      <c r="B251" s="202"/>
      <c r="C251" s="200"/>
      <c r="D251" s="202"/>
      <c r="E251" s="129"/>
      <c r="F251" s="129"/>
      <c r="G251" s="129"/>
      <c r="H251" s="129"/>
      <c r="I251" s="129"/>
      <c r="J251" s="129"/>
      <c r="K251" s="142"/>
    </row>
    <row r="252" spans="1:11" x14ac:dyDescent="0.2">
      <c r="A252" s="200"/>
      <c r="B252" s="202"/>
      <c r="C252" s="200"/>
      <c r="D252" s="202"/>
      <c r="E252" s="129"/>
      <c r="F252" s="129"/>
      <c r="G252" s="129"/>
      <c r="H252" s="129"/>
      <c r="I252" s="129"/>
      <c r="J252" s="129"/>
      <c r="K252" s="142"/>
    </row>
    <row r="253" spans="1:11" x14ac:dyDescent="0.2">
      <c r="A253" s="200"/>
      <c r="B253" s="202"/>
      <c r="C253" s="200"/>
      <c r="D253" s="202"/>
      <c r="E253" s="129"/>
      <c r="F253" s="129"/>
      <c r="G253" s="129"/>
      <c r="H253" s="129"/>
      <c r="I253" s="129"/>
      <c r="J253" s="129"/>
      <c r="K253" s="142"/>
    </row>
    <row r="254" spans="1:11" x14ac:dyDescent="0.2">
      <c r="A254" s="200"/>
      <c r="B254" s="202"/>
      <c r="C254" s="200"/>
      <c r="D254" s="202"/>
      <c r="E254" s="129"/>
      <c r="F254" s="129"/>
      <c r="G254" s="129"/>
      <c r="H254" s="129"/>
      <c r="I254" s="129"/>
      <c r="J254" s="129"/>
      <c r="K254" s="142"/>
    </row>
    <row r="255" spans="1:11" x14ac:dyDescent="0.2">
      <c r="A255" s="200"/>
      <c r="B255" s="202"/>
      <c r="C255" s="200"/>
      <c r="D255" s="202"/>
      <c r="E255" s="129"/>
      <c r="F255" s="129"/>
      <c r="G255" s="129"/>
      <c r="H255" s="129"/>
      <c r="I255" s="129"/>
      <c r="J255" s="129"/>
      <c r="K255" s="142"/>
    </row>
    <row r="256" spans="1:11" x14ac:dyDescent="0.2">
      <c r="A256" s="200"/>
      <c r="B256" s="202"/>
      <c r="C256" s="200"/>
      <c r="D256" s="202"/>
      <c r="E256" s="129"/>
      <c r="F256" s="129"/>
      <c r="G256" s="129"/>
      <c r="H256" s="129"/>
      <c r="I256" s="129"/>
      <c r="J256" s="129"/>
      <c r="K256" s="142"/>
    </row>
    <row r="257" spans="1:11" x14ac:dyDescent="0.2">
      <c r="A257" s="200"/>
      <c r="B257" s="202"/>
      <c r="C257" s="200"/>
      <c r="D257" s="202"/>
      <c r="E257" s="129"/>
      <c r="F257" s="129"/>
      <c r="G257" s="129"/>
      <c r="H257" s="129"/>
      <c r="I257" s="129"/>
      <c r="J257" s="129"/>
      <c r="K257" s="142"/>
    </row>
    <row r="258" spans="1:11" x14ac:dyDescent="0.2">
      <c r="A258" s="200"/>
      <c r="B258" s="202"/>
      <c r="C258" s="200"/>
      <c r="D258" s="202"/>
      <c r="E258" s="129"/>
      <c r="F258" s="129"/>
      <c r="G258" s="129"/>
      <c r="H258" s="129"/>
      <c r="I258" s="129"/>
      <c r="J258" s="129"/>
      <c r="K258" s="142"/>
    </row>
    <row r="259" spans="1:11" x14ac:dyDescent="0.2">
      <c r="A259" s="200"/>
      <c r="B259" s="202"/>
      <c r="C259" s="200"/>
      <c r="D259" s="202"/>
      <c r="E259" s="129"/>
      <c r="F259" s="129"/>
      <c r="G259" s="129"/>
      <c r="H259" s="129"/>
      <c r="I259" s="129"/>
      <c r="J259" s="129"/>
      <c r="K259" s="142"/>
    </row>
    <row r="260" spans="1:11" x14ac:dyDescent="0.2">
      <c r="A260" s="200"/>
      <c r="B260" s="202"/>
      <c r="C260" s="200"/>
      <c r="D260" s="202"/>
      <c r="E260" s="129"/>
      <c r="F260" s="129"/>
      <c r="G260" s="129"/>
      <c r="H260" s="129"/>
      <c r="I260" s="129"/>
      <c r="J260" s="129"/>
      <c r="K260" s="142"/>
    </row>
    <row r="261" spans="1:11" x14ac:dyDescent="0.2">
      <c r="A261" s="200"/>
      <c r="B261" s="202"/>
      <c r="C261" s="200"/>
      <c r="D261" s="202"/>
      <c r="E261" s="129"/>
      <c r="F261" s="129"/>
      <c r="G261" s="129"/>
      <c r="H261" s="129"/>
      <c r="I261" s="129"/>
      <c r="J261" s="129"/>
      <c r="K261" s="142"/>
    </row>
    <row r="262" spans="1:11" x14ac:dyDescent="0.2">
      <c r="A262" s="200"/>
      <c r="B262" s="202"/>
      <c r="C262" s="200"/>
      <c r="D262" s="202"/>
      <c r="E262" s="129"/>
      <c r="F262" s="129"/>
      <c r="G262" s="129"/>
      <c r="H262" s="129"/>
      <c r="I262" s="129"/>
      <c r="J262" s="129"/>
      <c r="K262" s="142"/>
    </row>
    <row r="263" spans="1:11" x14ac:dyDescent="0.2">
      <c r="A263" s="200"/>
      <c r="B263" s="202"/>
      <c r="C263" s="200"/>
      <c r="D263" s="202"/>
      <c r="E263" s="129"/>
      <c r="F263" s="129"/>
      <c r="G263" s="129"/>
      <c r="H263" s="129"/>
      <c r="I263" s="129"/>
      <c r="J263" s="129"/>
      <c r="K263" s="142"/>
    </row>
    <row r="264" spans="1:11" x14ac:dyDescent="0.2">
      <c r="A264" s="200"/>
      <c r="B264" s="202"/>
      <c r="C264" s="200"/>
      <c r="D264" s="202"/>
      <c r="E264" s="129"/>
      <c r="F264" s="129"/>
      <c r="G264" s="129"/>
      <c r="H264" s="129"/>
      <c r="I264" s="129"/>
      <c r="J264" s="129"/>
      <c r="K264" s="142"/>
    </row>
    <row r="265" spans="1:11" x14ac:dyDescent="0.2">
      <c r="A265" s="209"/>
      <c r="B265" s="209"/>
      <c r="C265" s="200"/>
      <c r="D265" s="202"/>
      <c r="E265" s="129"/>
      <c r="F265" s="129"/>
      <c r="G265" s="129"/>
      <c r="H265" s="129"/>
      <c r="I265" s="129"/>
      <c r="J265" s="129"/>
      <c r="K265" s="142"/>
    </row>
    <row r="266" spans="1:11" x14ac:dyDescent="0.2">
      <c r="A266" s="209"/>
      <c r="B266" s="209"/>
      <c r="C266" s="200"/>
      <c r="D266" s="202"/>
      <c r="E266" s="129"/>
      <c r="F266" s="129"/>
      <c r="G266" s="129"/>
      <c r="H266" s="129"/>
      <c r="I266" s="129"/>
      <c r="J266" s="129"/>
      <c r="K266" s="142"/>
    </row>
    <row r="267" spans="1:11" x14ac:dyDescent="0.2">
      <c r="A267" s="209"/>
      <c r="B267" s="209"/>
      <c r="C267" s="200"/>
      <c r="D267" s="202"/>
      <c r="E267" s="129"/>
      <c r="F267" s="129"/>
      <c r="G267" s="129"/>
      <c r="H267" s="129"/>
      <c r="I267" s="129"/>
      <c r="J267" s="129"/>
      <c r="K267" s="142"/>
    </row>
    <row r="268" spans="1:11" x14ac:dyDescent="0.2">
      <c r="A268" s="209"/>
      <c r="B268" s="209"/>
      <c r="C268" s="200"/>
      <c r="D268" s="202"/>
      <c r="E268" s="129"/>
      <c r="F268" s="129"/>
      <c r="G268" s="129"/>
      <c r="H268" s="129"/>
      <c r="I268" s="129"/>
      <c r="J268" s="129"/>
      <c r="K268" s="142"/>
    </row>
    <row r="269" spans="1:11" x14ac:dyDescent="0.2">
      <c r="A269" s="209"/>
      <c r="B269" s="209"/>
      <c r="C269" s="200"/>
      <c r="D269" s="202"/>
      <c r="E269" s="129"/>
      <c r="F269" s="129"/>
      <c r="G269" s="129"/>
      <c r="H269" s="129"/>
      <c r="I269" s="129"/>
      <c r="J269" s="129"/>
      <c r="K269" s="142"/>
    </row>
    <row r="270" spans="1:11" x14ac:dyDescent="0.2">
      <c r="A270" s="209"/>
      <c r="B270" s="209"/>
      <c r="C270" s="200"/>
      <c r="D270" s="202"/>
      <c r="E270" s="129"/>
      <c r="F270" s="129"/>
      <c r="G270" s="129"/>
      <c r="H270" s="129"/>
      <c r="I270" s="129"/>
      <c r="J270" s="129"/>
      <c r="K270" s="142"/>
    </row>
    <row r="271" spans="1:11" x14ac:dyDescent="0.2">
      <c r="A271" s="209"/>
      <c r="B271" s="209"/>
      <c r="C271" s="200"/>
      <c r="D271" s="202"/>
      <c r="E271" s="129"/>
      <c r="F271" s="129"/>
      <c r="G271" s="129"/>
      <c r="H271" s="129"/>
      <c r="I271" s="129"/>
      <c r="J271" s="129"/>
      <c r="K271" s="142"/>
    </row>
    <row r="272" spans="1:11" x14ac:dyDescent="0.2">
      <c r="A272" s="209"/>
      <c r="B272" s="209"/>
      <c r="C272" s="200"/>
      <c r="D272" s="202"/>
      <c r="E272" s="129"/>
      <c r="F272" s="129"/>
      <c r="G272" s="129"/>
      <c r="H272" s="129"/>
      <c r="I272" s="129"/>
      <c r="J272" s="129"/>
      <c r="K272" s="142"/>
    </row>
    <row r="273" spans="1:11" x14ac:dyDescent="0.2">
      <c r="A273" s="209"/>
      <c r="B273" s="209"/>
      <c r="C273" s="200"/>
      <c r="D273" s="202"/>
      <c r="E273" s="129"/>
      <c r="F273" s="129"/>
      <c r="G273" s="129"/>
      <c r="H273" s="129"/>
      <c r="I273" s="129"/>
      <c r="J273" s="129"/>
      <c r="K273" s="142"/>
    </row>
    <row r="274" spans="1:11" x14ac:dyDescent="0.2">
      <c r="A274" s="209"/>
      <c r="B274" s="209"/>
      <c r="C274" s="200"/>
      <c r="D274" s="202"/>
      <c r="E274" s="129"/>
      <c r="F274" s="129"/>
      <c r="G274" s="129"/>
      <c r="H274" s="129"/>
      <c r="I274" s="129"/>
      <c r="J274" s="129"/>
      <c r="K274" s="142"/>
    </row>
    <row r="275" spans="1:11" x14ac:dyDescent="0.2">
      <c r="A275" s="209"/>
      <c r="B275" s="209"/>
      <c r="C275" s="200"/>
      <c r="D275" s="202"/>
      <c r="E275" s="129"/>
      <c r="F275" s="129"/>
      <c r="G275" s="129"/>
      <c r="H275" s="129"/>
      <c r="I275" s="129"/>
      <c r="J275" s="129"/>
      <c r="K275" s="142"/>
    </row>
    <row r="276" spans="1:11" x14ac:dyDescent="0.2">
      <c r="A276" s="209"/>
      <c r="B276" s="209"/>
      <c r="C276" s="200"/>
      <c r="D276" s="202"/>
      <c r="E276" s="129"/>
      <c r="F276" s="129"/>
      <c r="G276" s="129"/>
      <c r="H276" s="129"/>
      <c r="I276" s="129"/>
      <c r="J276" s="129"/>
      <c r="K276" s="142"/>
    </row>
    <row r="277" spans="1:11" x14ac:dyDescent="0.2">
      <c r="A277" s="209"/>
      <c r="B277" s="209"/>
      <c r="C277" s="200"/>
      <c r="D277" s="202"/>
      <c r="E277" s="129"/>
      <c r="F277" s="129"/>
      <c r="G277" s="129"/>
      <c r="H277" s="129"/>
      <c r="I277" s="129"/>
      <c r="J277" s="129"/>
      <c r="K277" s="142"/>
    </row>
    <row r="278" spans="1:11" x14ac:dyDescent="0.2">
      <c r="A278" s="209"/>
      <c r="B278" s="209"/>
      <c r="C278" s="200"/>
      <c r="D278" s="202"/>
      <c r="E278" s="129"/>
      <c r="F278" s="129"/>
      <c r="G278" s="129"/>
      <c r="H278" s="129"/>
      <c r="I278" s="129"/>
      <c r="J278" s="129"/>
      <c r="K278" s="142"/>
    </row>
    <row r="279" spans="1:11" x14ac:dyDescent="0.2">
      <c r="A279" s="209"/>
      <c r="B279" s="209"/>
      <c r="C279" s="200"/>
      <c r="D279" s="202"/>
      <c r="E279" s="129"/>
      <c r="F279" s="129"/>
      <c r="G279" s="129"/>
      <c r="H279" s="129"/>
      <c r="I279" s="129"/>
      <c r="J279" s="129"/>
      <c r="K279" s="142"/>
    </row>
    <row r="280" spans="1:11" x14ac:dyDescent="0.2">
      <c r="A280" s="209"/>
      <c r="B280" s="209"/>
      <c r="C280" s="200"/>
      <c r="D280" s="202"/>
      <c r="E280" s="129"/>
      <c r="F280" s="129"/>
      <c r="G280" s="129"/>
      <c r="H280" s="129"/>
      <c r="I280" s="129"/>
      <c r="J280" s="129"/>
      <c r="K280" s="142"/>
    </row>
    <row r="281" spans="1:11" x14ac:dyDescent="0.2">
      <c r="A281" s="209"/>
      <c r="B281" s="209"/>
      <c r="C281" s="200"/>
      <c r="D281" s="202"/>
      <c r="E281" s="129"/>
      <c r="F281" s="129"/>
      <c r="G281" s="129"/>
      <c r="H281" s="129"/>
      <c r="I281" s="129"/>
      <c r="J281" s="129"/>
      <c r="K281" s="142"/>
    </row>
    <row r="282" spans="1:11" x14ac:dyDescent="0.2">
      <c r="A282" s="209"/>
      <c r="B282" s="209"/>
      <c r="C282" s="200"/>
      <c r="D282" s="202"/>
      <c r="E282" s="129"/>
      <c r="F282" s="129"/>
      <c r="G282" s="129"/>
      <c r="H282" s="129"/>
      <c r="I282" s="129"/>
      <c r="J282" s="129"/>
      <c r="K282" s="142"/>
    </row>
    <row r="283" spans="1:11" x14ac:dyDescent="0.2">
      <c r="A283" s="209"/>
      <c r="B283" s="209"/>
      <c r="C283" s="200"/>
      <c r="D283" s="202"/>
      <c r="E283" s="129"/>
      <c r="F283" s="129"/>
      <c r="G283" s="129"/>
      <c r="H283" s="129"/>
      <c r="I283" s="129"/>
      <c r="J283" s="129"/>
      <c r="K283" s="142"/>
    </row>
    <row r="284" spans="1:11" x14ac:dyDescent="0.2">
      <c r="A284" s="209"/>
      <c r="B284" s="209"/>
      <c r="C284" s="200"/>
      <c r="D284" s="202"/>
      <c r="E284" s="129"/>
      <c r="F284" s="129"/>
      <c r="G284" s="129"/>
      <c r="H284" s="129"/>
      <c r="I284" s="129"/>
      <c r="J284" s="129"/>
      <c r="K284" s="142"/>
    </row>
    <row r="285" spans="1:11" x14ac:dyDescent="0.2">
      <c r="A285" s="209"/>
      <c r="B285" s="209"/>
      <c r="C285" s="200"/>
      <c r="D285" s="202"/>
      <c r="E285" s="129"/>
      <c r="F285" s="129"/>
      <c r="G285" s="129"/>
      <c r="H285" s="129"/>
      <c r="I285" s="129"/>
      <c r="J285" s="129"/>
      <c r="K285" s="142"/>
    </row>
    <row r="286" spans="1:11" x14ac:dyDescent="0.2">
      <c r="A286" s="209"/>
      <c r="B286" s="209"/>
      <c r="C286" s="200"/>
      <c r="D286" s="202"/>
      <c r="E286" s="129"/>
      <c r="F286" s="129"/>
      <c r="G286" s="129"/>
      <c r="H286" s="129"/>
      <c r="I286" s="129"/>
      <c r="J286" s="129"/>
      <c r="K286" s="142"/>
    </row>
    <row r="287" spans="1:11" x14ac:dyDescent="0.2">
      <c r="A287" s="209"/>
      <c r="B287" s="209"/>
      <c r="C287" s="200"/>
      <c r="D287" s="202"/>
      <c r="E287" s="129"/>
      <c r="F287" s="129"/>
      <c r="G287" s="129"/>
      <c r="H287" s="129"/>
      <c r="I287" s="129"/>
      <c r="J287" s="129"/>
      <c r="K287" s="142"/>
    </row>
    <row r="288" spans="1:11" x14ac:dyDescent="0.2">
      <c r="A288" s="209"/>
      <c r="B288" s="209"/>
      <c r="C288" s="200"/>
      <c r="D288" s="202"/>
      <c r="E288" s="129"/>
      <c r="F288" s="129"/>
      <c r="G288" s="129"/>
      <c r="H288" s="129"/>
      <c r="I288" s="129"/>
      <c r="J288" s="129"/>
      <c r="K288" s="142"/>
    </row>
    <row r="289" spans="1:11" x14ac:dyDescent="0.2">
      <c r="A289" s="209"/>
      <c r="B289" s="209"/>
      <c r="C289" s="200"/>
      <c r="D289" s="202"/>
      <c r="E289" s="129"/>
      <c r="F289" s="129"/>
      <c r="G289" s="129"/>
      <c r="H289" s="129"/>
      <c r="I289" s="129"/>
      <c r="J289" s="129"/>
      <c r="K289" s="142"/>
    </row>
    <row r="290" spans="1:11" x14ac:dyDescent="0.2">
      <c r="A290" s="209"/>
      <c r="B290" s="209"/>
      <c r="C290" s="200"/>
      <c r="D290" s="202"/>
      <c r="E290" s="129"/>
      <c r="F290" s="129"/>
      <c r="G290" s="129"/>
      <c r="H290" s="129"/>
      <c r="I290" s="129"/>
      <c r="J290" s="129"/>
      <c r="K290" s="142"/>
    </row>
    <row r="291" spans="1:11" x14ac:dyDescent="0.2">
      <c r="A291" s="209"/>
      <c r="B291" s="209"/>
      <c r="C291" s="200"/>
      <c r="D291" s="202"/>
      <c r="E291" s="129"/>
      <c r="F291" s="129"/>
      <c r="G291" s="129"/>
      <c r="H291" s="129"/>
      <c r="I291" s="129"/>
      <c r="J291" s="129"/>
      <c r="K291" s="142"/>
    </row>
    <row r="292" spans="1:11" x14ac:dyDescent="0.2">
      <c r="A292" s="209"/>
      <c r="B292" s="209"/>
      <c r="C292" s="200"/>
      <c r="D292" s="202"/>
      <c r="E292" s="129"/>
      <c r="F292" s="129"/>
      <c r="G292" s="129"/>
      <c r="H292" s="129"/>
      <c r="I292" s="129"/>
      <c r="J292" s="129"/>
      <c r="K292" s="142"/>
    </row>
    <row r="293" spans="1:11" x14ac:dyDescent="0.2">
      <c r="A293" s="209"/>
      <c r="B293" s="209"/>
      <c r="C293" s="200"/>
      <c r="D293" s="202"/>
      <c r="E293" s="129"/>
      <c r="F293" s="129"/>
      <c r="G293" s="129"/>
      <c r="H293" s="129"/>
      <c r="I293" s="129"/>
      <c r="J293" s="129"/>
      <c r="K293" s="142"/>
    </row>
    <row r="294" spans="1:11" x14ac:dyDescent="0.2">
      <c r="A294" s="209"/>
      <c r="B294" s="209"/>
      <c r="C294" s="200"/>
      <c r="D294" s="202"/>
      <c r="E294" s="129"/>
      <c r="F294" s="129"/>
      <c r="G294" s="129"/>
      <c r="H294" s="129"/>
      <c r="I294" s="129"/>
      <c r="J294" s="129"/>
      <c r="K294" s="142"/>
    </row>
    <row r="295" spans="1:11" x14ac:dyDescent="0.2">
      <c r="A295" s="209"/>
      <c r="B295" s="209"/>
      <c r="C295" s="200"/>
      <c r="D295" s="202"/>
      <c r="E295" s="129"/>
      <c r="F295" s="129"/>
      <c r="G295" s="129"/>
      <c r="H295" s="129"/>
      <c r="I295" s="129"/>
      <c r="J295" s="129"/>
      <c r="K295" s="142"/>
    </row>
    <row r="296" spans="1:11" x14ac:dyDescent="0.2">
      <c r="A296" s="209"/>
      <c r="B296" s="209"/>
      <c r="C296" s="200"/>
      <c r="D296" s="202"/>
      <c r="E296" s="129"/>
      <c r="F296" s="129"/>
      <c r="G296" s="129"/>
      <c r="H296" s="129"/>
      <c r="I296" s="129"/>
      <c r="J296" s="129"/>
      <c r="K296" s="142"/>
    </row>
    <row r="297" spans="1:11" x14ac:dyDescent="0.2">
      <c r="A297" s="209"/>
      <c r="B297" s="209"/>
      <c r="C297" s="200"/>
      <c r="D297" s="202"/>
      <c r="E297" s="129"/>
      <c r="F297" s="129"/>
      <c r="G297" s="129"/>
      <c r="H297" s="129"/>
      <c r="I297" s="129"/>
      <c r="J297" s="129"/>
      <c r="K297" s="142"/>
    </row>
    <row r="298" spans="1:11" x14ac:dyDescent="0.2">
      <c r="A298" s="209"/>
      <c r="B298" s="209"/>
      <c r="C298" s="200"/>
      <c r="D298" s="202"/>
      <c r="E298" s="129"/>
      <c r="F298" s="129"/>
      <c r="G298" s="129"/>
      <c r="H298" s="129"/>
      <c r="I298" s="129"/>
      <c r="J298" s="129"/>
      <c r="K298" s="142"/>
    </row>
    <row r="299" spans="1:11" x14ac:dyDescent="0.2">
      <c r="A299" s="209"/>
      <c r="B299" s="209"/>
      <c r="C299" s="200"/>
      <c r="D299" s="202"/>
      <c r="E299" s="129"/>
      <c r="F299" s="129"/>
      <c r="G299" s="129"/>
      <c r="H299" s="129"/>
      <c r="I299" s="129"/>
      <c r="J299" s="129"/>
      <c r="K299" s="142"/>
    </row>
    <row r="300" spans="1:11" x14ac:dyDescent="0.2">
      <c r="A300" s="209"/>
      <c r="B300" s="209"/>
      <c r="C300" s="200"/>
      <c r="D300" s="202"/>
      <c r="E300" s="129"/>
      <c r="F300" s="129"/>
      <c r="G300" s="129"/>
      <c r="H300" s="129"/>
      <c r="I300" s="129"/>
      <c r="J300" s="129"/>
      <c r="K300" s="142"/>
    </row>
    <row r="301" spans="1:11" x14ac:dyDescent="0.2">
      <c r="A301" s="209"/>
      <c r="B301" s="209"/>
      <c r="C301" s="200"/>
      <c r="D301" s="202"/>
      <c r="E301" s="129"/>
      <c r="F301" s="129"/>
      <c r="G301" s="129"/>
      <c r="H301" s="129"/>
      <c r="I301" s="129"/>
      <c r="J301" s="129"/>
      <c r="K301" s="142"/>
    </row>
    <row r="302" spans="1:11" x14ac:dyDescent="0.2">
      <c r="A302" s="209"/>
      <c r="B302" s="209"/>
      <c r="C302" s="200"/>
      <c r="D302" s="202"/>
      <c r="E302" s="129"/>
      <c r="F302" s="129"/>
      <c r="G302" s="129"/>
      <c r="H302" s="129"/>
      <c r="I302" s="129"/>
      <c r="J302" s="129"/>
      <c r="K302" s="142"/>
    </row>
    <row r="303" spans="1:11" x14ac:dyDescent="0.2">
      <c r="A303" s="209"/>
      <c r="B303" s="209"/>
      <c r="C303" s="200"/>
      <c r="D303" s="202"/>
      <c r="E303" s="129"/>
      <c r="F303" s="129"/>
      <c r="G303" s="129"/>
      <c r="H303" s="129"/>
      <c r="I303" s="129"/>
      <c r="J303" s="129"/>
      <c r="K303" s="142"/>
    </row>
    <row r="304" spans="1:11" x14ac:dyDescent="0.2">
      <c r="A304" s="209"/>
      <c r="B304" s="209"/>
      <c r="C304" s="200"/>
      <c r="D304" s="202"/>
      <c r="E304" s="129"/>
      <c r="F304" s="129"/>
      <c r="G304" s="129"/>
      <c r="H304" s="129"/>
      <c r="I304" s="129"/>
      <c r="J304" s="129"/>
      <c r="K304" s="142"/>
    </row>
    <row r="305" spans="1:11" x14ac:dyDescent="0.2">
      <c r="A305" s="209"/>
      <c r="B305" s="209"/>
      <c r="C305" s="200"/>
      <c r="D305" s="202"/>
      <c r="E305" s="129"/>
      <c r="F305" s="129"/>
      <c r="G305" s="129"/>
      <c r="H305" s="129"/>
      <c r="I305" s="129"/>
      <c r="J305" s="129"/>
      <c r="K305" s="142"/>
    </row>
    <row r="306" spans="1:11" x14ac:dyDescent="0.2">
      <c r="A306" s="209"/>
      <c r="B306" s="209"/>
      <c r="C306" s="200"/>
      <c r="D306" s="202"/>
      <c r="E306" s="129"/>
      <c r="F306" s="129"/>
      <c r="G306" s="129"/>
      <c r="H306" s="129"/>
      <c r="I306" s="129"/>
      <c r="J306" s="129"/>
      <c r="K306" s="142"/>
    </row>
    <row r="307" spans="1:11" x14ac:dyDescent="0.2">
      <c r="A307" s="209"/>
      <c r="B307" s="209"/>
      <c r="C307" s="200"/>
      <c r="D307" s="202"/>
      <c r="E307" s="129"/>
      <c r="F307" s="129"/>
      <c r="G307" s="129"/>
      <c r="H307" s="129"/>
      <c r="I307" s="129"/>
      <c r="J307" s="129"/>
      <c r="K307" s="142"/>
    </row>
    <row r="308" spans="1:11" x14ac:dyDescent="0.2">
      <c r="A308" s="209"/>
      <c r="B308" s="209"/>
      <c r="C308" s="200"/>
      <c r="D308" s="202"/>
      <c r="E308" s="129"/>
      <c r="F308" s="129"/>
      <c r="G308" s="129"/>
      <c r="H308" s="129"/>
      <c r="I308" s="129"/>
      <c r="J308" s="129"/>
      <c r="K308" s="142"/>
    </row>
    <row r="309" spans="1:11" x14ac:dyDescent="0.2">
      <c r="A309" s="209"/>
      <c r="B309" s="209"/>
      <c r="C309" s="200"/>
      <c r="D309" s="202"/>
      <c r="E309" s="129"/>
      <c r="F309" s="129"/>
      <c r="G309" s="129"/>
      <c r="H309" s="129"/>
      <c r="I309" s="129"/>
      <c r="J309" s="129"/>
      <c r="K309" s="142"/>
    </row>
    <row r="310" spans="1:11" x14ac:dyDescent="0.2">
      <c r="A310" s="209"/>
      <c r="B310" s="209"/>
      <c r="C310" s="200"/>
      <c r="D310" s="202"/>
      <c r="E310" s="129"/>
      <c r="F310" s="129"/>
      <c r="G310" s="129"/>
      <c r="H310" s="129"/>
      <c r="I310" s="129"/>
      <c r="J310" s="129"/>
      <c r="K310" s="142"/>
    </row>
    <row r="311" spans="1:11" x14ac:dyDescent="0.2">
      <c r="A311" s="209"/>
      <c r="B311" s="209"/>
      <c r="C311" s="200"/>
      <c r="D311" s="202"/>
      <c r="E311" s="129"/>
      <c r="F311" s="129"/>
      <c r="G311" s="129"/>
      <c r="H311" s="129"/>
      <c r="I311" s="129"/>
      <c r="J311" s="129"/>
      <c r="K311" s="142"/>
    </row>
    <row r="312" spans="1:11" x14ac:dyDescent="0.2">
      <c r="A312" s="209"/>
      <c r="B312" s="209"/>
      <c r="C312" s="200"/>
      <c r="D312" s="202"/>
      <c r="E312" s="129"/>
      <c r="F312" s="129"/>
      <c r="G312" s="129"/>
      <c r="H312" s="129"/>
      <c r="I312" s="129"/>
      <c r="J312" s="129"/>
      <c r="K312" s="142"/>
    </row>
    <row r="313" spans="1:11" x14ac:dyDescent="0.2">
      <c r="A313" s="209"/>
      <c r="B313" s="209"/>
      <c r="C313" s="200"/>
      <c r="D313" s="202"/>
      <c r="E313" s="129"/>
      <c r="F313" s="129"/>
      <c r="G313" s="129"/>
      <c r="H313" s="129"/>
      <c r="I313" s="129"/>
      <c r="J313" s="129"/>
      <c r="K313" s="142"/>
    </row>
    <row r="314" spans="1:11" x14ac:dyDescent="0.2">
      <c r="A314" s="209"/>
      <c r="B314" s="209"/>
      <c r="C314" s="200"/>
      <c r="D314" s="202"/>
      <c r="E314" s="129"/>
      <c r="F314" s="129"/>
      <c r="G314" s="129"/>
      <c r="H314" s="129"/>
      <c r="I314" s="129"/>
      <c r="J314" s="129"/>
      <c r="K314" s="142"/>
    </row>
    <row r="315" spans="1:11" x14ac:dyDescent="0.2">
      <c r="A315" s="209"/>
      <c r="B315" s="209"/>
      <c r="C315" s="200"/>
      <c r="D315" s="202"/>
      <c r="E315" s="129"/>
      <c r="F315" s="129"/>
      <c r="G315" s="129"/>
      <c r="H315" s="129"/>
      <c r="I315" s="129"/>
      <c r="J315" s="129"/>
      <c r="K315" s="142"/>
    </row>
    <row r="316" spans="1:11" x14ac:dyDescent="0.2">
      <c r="A316" s="209"/>
      <c r="B316" s="209"/>
      <c r="C316" s="200"/>
      <c r="D316" s="202"/>
      <c r="E316" s="129"/>
      <c r="F316" s="129"/>
      <c r="G316" s="129"/>
      <c r="H316" s="129"/>
      <c r="I316" s="129"/>
      <c r="J316" s="129"/>
      <c r="K316" s="142"/>
    </row>
    <row r="317" spans="1:11" x14ac:dyDescent="0.2">
      <c r="A317" s="209"/>
      <c r="B317" s="209"/>
      <c r="C317" s="200"/>
      <c r="D317" s="202"/>
      <c r="E317" s="129"/>
      <c r="F317" s="129"/>
      <c r="G317" s="129"/>
      <c r="H317" s="129"/>
      <c r="I317" s="129"/>
      <c r="J317" s="129"/>
      <c r="K317" s="142"/>
    </row>
    <row r="318" spans="1:11" x14ac:dyDescent="0.2">
      <c r="A318" s="209"/>
      <c r="B318" s="209"/>
      <c r="C318" s="200"/>
      <c r="D318" s="202"/>
      <c r="E318" s="129"/>
      <c r="F318" s="129"/>
      <c r="G318" s="129"/>
      <c r="H318" s="129"/>
      <c r="I318" s="129"/>
      <c r="J318" s="129"/>
      <c r="K318" s="142"/>
    </row>
    <row r="319" spans="1:11" ht="17" customHeight="1" x14ac:dyDescent="0.2">
      <c r="A319" s="209"/>
      <c r="B319" s="209"/>
      <c r="C319" s="200"/>
      <c r="D319" s="202"/>
      <c r="E319" s="129"/>
      <c r="F319" s="129"/>
      <c r="G319" s="129"/>
      <c r="H319" s="129"/>
      <c r="I319" s="129"/>
      <c r="J319" s="129"/>
      <c r="K319" s="142"/>
    </row>
    <row r="320" spans="1:11" x14ac:dyDescent="0.2">
      <c r="A320" s="3"/>
      <c r="B320" s="3"/>
      <c r="C320" s="3"/>
      <c r="D320" s="3"/>
      <c r="E320" s="3"/>
      <c r="F320" s="3"/>
      <c r="G320" s="3"/>
      <c r="H320" s="3"/>
      <c r="I320" s="3"/>
      <c r="J320" s="3"/>
      <c r="K320" s="94"/>
    </row>
    <row r="321" spans="11:11" s="111" customFormat="1" ht="7" customHeight="1" x14ac:dyDescent="0.2">
      <c r="K321" s="112"/>
    </row>
  </sheetData>
  <sheetProtection algorithmName="SHA-512" hashValue="Fq6KMSqZc1yP86xZoDTvGkVmhkYQM7Z6Ht1xOoXlJ1zwOIcF+5FYmk0eqzl6Cgr0rAZK6QJl7eg/CM9U+rA5qQ==" saltValue="htuORc39cnWV5UoRyxWfcA==" spinCount="100000" sheet="1" selectLockedCells="1"/>
  <mergeCells count="471">
    <mergeCell ref="A237:O237"/>
    <mergeCell ref="A35:K36"/>
    <mergeCell ref="A236:K236"/>
    <mergeCell ref="A188:B188"/>
    <mergeCell ref="A189:B189"/>
    <mergeCell ref="A190:B190"/>
    <mergeCell ref="A191:B191"/>
    <mergeCell ref="A192:B192"/>
    <mergeCell ref="A193:B193"/>
    <mergeCell ref="A194:B194"/>
    <mergeCell ref="A195:B195"/>
    <mergeCell ref="F97:J97"/>
    <mergeCell ref="F102:J102"/>
    <mergeCell ref="C93:D93"/>
    <mergeCell ref="C94:D94"/>
    <mergeCell ref="C95:D95"/>
    <mergeCell ref="D77:E77"/>
    <mergeCell ref="A102:B102"/>
    <mergeCell ref="C102:D102"/>
    <mergeCell ref="C99:D99"/>
    <mergeCell ref="A92:B92"/>
    <mergeCell ref="C92:D92"/>
    <mergeCell ref="F92:J92"/>
    <mergeCell ref="F93:J93"/>
    <mergeCell ref="A83:K85"/>
    <mergeCell ref="A93:B93"/>
    <mergeCell ref="A94:B94"/>
    <mergeCell ref="A95:B95"/>
    <mergeCell ref="A97:B97"/>
    <mergeCell ref="C97:D97"/>
    <mergeCell ref="F100:J100"/>
    <mergeCell ref="F103:J103"/>
    <mergeCell ref="F91:J91"/>
    <mergeCell ref="C90:D90"/>
    <mergeCell ref="A89:B89"/>
    <mergeCell ref="C89:D89"/>
    <mergeCell ref="F89:J89"/>
    <mergeCell ref="F90:J90"/>
    <mergeCell ref="F120:K120"/>
    <mergeCell ref="F121:K121"/>
    <mergeCell ref="F119:K119"/>
    <mergeCell ref="F94:J94"/>
    <mergeCell ref="F95:J95"/>
    <mergeCell ref="F96:J96"/>
    <mergeCell ref="A100:B100"/>
    <mergeCell ref="A99:B99"/>
    <mergeCell ref="A104:B104"/>
    <mergeCell ref="C104:D104"/>
    <mergeCell ref="C100:D100"/>
    <mergeCell ref="A101:B101"/>
    <mergeCell ref="C101:D101"/>
    <mergeCell ref="C96:D96"/>
    <mergeCell ref="F104:J104"/>
    <mergeCell ref="A103:B103"/>
    <mergeCell ref="C103:D103"/>
    <mergeCell ref="B117:C117"/>
    <mergeCell ref="B118:C118"/>
    <mergeCell ref="F116:K116"/>
    <mergeCell ref="F117:K117"/>
    <mergeCell ref="F118:K118"/>
    <mergeCell ref="B116:C116"/>
    <mergeCell ref="F101:J101"/>
    <mergeCell ref="B144:C144"/>
    <mergeCell ref="B163:C163"/>
    <mergeCell ref="B160:C160"/>
    <mergeCell ref="B161:C161"/>
    <mergeCell ref="B162:C162"/>
    <mergeCell ref="B145:C145"/>
    <mergeCell ref="F155:K155"/>
    <mergeCell ref="F156:K156"/>
    <mergeCell ref="F154:K154"/>
    <mergeCell ref="B146:C146"/>
    <mergeCell ref="B147:C147"/>
    <mergeCell ref="B148:C148"/>
    <mergeCell ref="B149:C149"/>
    <mergeCell ref="B150:C150"/>
    <mergeCell ref="F150:K150"/>
    <mergeCell ref="A272:B272"/>
    <mergeCell ref="A263:B263"/>
    <mergeCell ref="C198:D198"/>
    <mergeCell ref="C199:D199"/>
    <mergeCell ref="C217:D217"/>
    <mergeCell ref="A209:B209"/>
    <mergeCell ref="C209:D209"/>
    <mergeCell ref="A210:B210"/>
    <mergeCell ref="C210:D210"/>
    <mergeCell ref="A211:B211"/>
    <mergeCell ref="C211:D211"/>
    <mergeCell ref="A201:K201"/>
    <mergeCell ref="A207:B207"/>
    <mergeCell ref="C207:D207"/>
    <mergeCell ref="K205:K206"/>
    <mergeCell ref="I208:J208"/>
    <mergeCell ref="A203:K204"/>
    <mergeCell ref="A262:B262"/>
    <mergeCell ref="A265:B265"/>
    <mergeCell ref="A235:K235"/>
    <mergeCell ref="A212:B212"/>
    <mergeCell ref="A247:B247"/>
    <mergeCell ref="F206:H206"/>
    <mergeCell ref="B206:C206"/>
    <mergeCell ref="C197:D197"/>
    <mergeCell ref="B174:C174"/>
    <mergeCell ref="A180:K180"/>
    <mergeCell ref="F175:K175"/>
    <mergeCell ref="C189:D189"/>
    <mergeCell ref="C190:D190"/>
    <mergeCell ref="C191:D191"/>
    <mergeCell ref="B175:C175"/>
    <mergeCell ref="C187:D187"/>
    <mergeCell ref="C195:D195"/>
    <mergeCell ref="C196:D196"/>
    <mergeCell ref="C188:D188"/>
    <mergeCell ref="A183:K185"/>
    <mergeCell ref="C192:D192"/>
    <mergeCell ref="F205:H205"/>
    <mergeCell ref="I205:J205"/>
    <mergeCell ref="A181:K181"/>
    <mergeCell ref="F146:K146"/>
    <mergeCell ref="F147:K147"/>
    <mergeCell ref="B153:C153"/>
    <mergeCell ref="A91:B91"/>
    <mergeCell ref="C91:D91"/>
    <mergeCell ref="C30:E30"/>
    <mergeCell ref="C32:E32"/>
    <mergeCell ref="A86:K86"/>
    <mergeCell ref="A90:B90"/>
    <mergeCell ref="G77:K77"/>
    <mergeCell ref="D78:F78"/>
    <mergeCell ref="G78:K78"/>
    <mergeCell ref="A58:K58"/>
    <mergeCell ref="A78:C78"/>
    <mergeCell ref="A63:K63"/>
    <mergeCell ref="F122:K122"/>
    <mergeCell ref="F123:K123"/>
    <mergeCell ref="F98:J98"/>
    <mergeCell ref="A62:K62"/>
    <mergeCell ref="F115:K115"/>
    <mergeCell ref="A96:B96"/>
    <mergeCell ref="A261:B261"/>
    <mergeCell ref="A3:K3"/>
    <mergeCell ref="A4:XFD4"/>
    <mergeCell ref="A5:K5"/>
    <mergeCell ref="A28:K28"/>
    <mergeCell ref="A7:K7"/>
    <mergeCell ref="A8:K8"/>
    <mergeCell ref="A65:K65"/>
    <mergeCell ref="C21:E21"/>
    <mergeCell ref="C22:E22"/>
    <mergeCell ref="C23:E23"/>
    <mergeCell ref="C24:E24"/>
    <mergeCell ref="C25:E25"/>
    <mergeCell ref="A41:K41"/>
    <mergeCell ref="F45:K45"/>
    <mergeCell ref="H47:K47"/>
    <mergeCell ref="C34:E34"/>
    <mergeCell ref="B173:C173"/>
    <mergeCell ref="I48:K48"/>
    <mergeCell ref="J21:K21"/>
    <mergeCell ref="A246:B246"/>
    <mergeCell ref="A251:B251"/>
    <mergeCell ref="A250:B250"/>
    <mergeCell ref="A249:B249"/>
    <mergeCell ref="F132:K132"/>
    <mergeCell ref="F133:K133"/>
    <mergeCell ref="F139:K139"/>
    <mergeCell ref="F140:K140"/>
    <mergeCell ref="F141:K141"/>
    <mergeCell ref="F142:K142"/>
    <mergeCell ref="F143:K143"/>
    <mergeCell ref="F144:K144"/>
    <mergeCell ref="F145:K145"/>
    <mergeCell ref="F138:K138"/>
    <mergeCell ref="F165:K165"/>
    <mergeCell ref="F166:K166"/>
    <mergeCell ref="B157:C157"/>
    <mergeCell ref="B151:C151"/>
    <mergeCell ref="F153:K153"/>
    <mergeCell ref="F148:K148"/>
    <mergeCell ref="F149:K149"/>
    <mergeCell ref="F151:K151"/>
    <mergeCell ref="F152:K152"/>
    <mergeCell ref="B152:C152"/>
    <mergeCell ref="A248:B248"/>
    <mergeCell ref="A268:B268"/>
    <mergeCell ref="A269:B269"/>
    <mergeCell ref="A279:B279"/>
    <mergeCell ref="A280:B280"/>
    <mergeCell ref="A281:B281"/>
    <mergeCell ref="A276:B276"/>
    <mergeCell ref="A277:B277"/>
    <mergeCell ref="A278:B278"/>
    <mergeCell ref="A264:B264"/>
    <mergeCell ref="A260:B260"/>
    <mergeCell ref="A259:B259"/>
    <mergeCell ref="A258:B258"/>
    <mergeCell ref="A254:B254"/>
    <mergeCell ref="A253:B253"/>
    <mergeCell ref="A252:B252"/>
    <mergeCell ref="A257:B257"/>
    <mergeCell ref="A256:B256"/>
    <mergeCell ref="A255:B255"/>
    <mergeCell ref="A266:B266"/>
    <mergeCell ref="A267:B267"/>
    <mergeCell ref="A275:B275"/>
    <mergeCell ref="A270:B270"/>
    <mergeCell ref="A271:B271"/>
    <mergeCell ref="C295:D295"/>
    <mergeCell ref="C300:D300"/>
    <mergeCell ref="C299:D299"/>
    <mergeCell ref="A285:B285"/>
    <mergeCell ref="A273:B273"/>
    <mergeCell ref="A274:B274"/>
    <mergeCell ref="A286:B286"/>
    <mergeCell ref="A287:B287"/>
    <mergeCell ref="A282:B282"/>
    <mergeCell ref="A283:B283"/>
    <mergeCell ref="A284:B284"/>
    <mergeCell ref="A291:B291"/>
    <mergeCell ref="A288:B288"/>
    <mergeCell ref="A289:B289"/>
    <mergeCell ref="A290:B290"/>
    <mergeCell ref="A296:B296"/>
    <mergeCell ref="A294:B294"/>
    <mergeCell ref="A295:B295"/>
    <mergeCell ref="A292:B292"/>
    <mergeCell ref="A293:B293"/>
    <mergeCell ref="C282:D282"/>
    <mergeCell ref="C281:D281"/>
    <mergeCell ref="C280:D280"/>
    <mergeCell ref="C279:D279"/>
    <mergeCell ref="C296:D296"/>
    <mergeCell ref="A312:B312"/>
    <mergeCell ref="C310:D310"/>
    <mergeCell ref="C306:D306"/>
    <mergeCell ref="A307:B307"/>
    <mergeCell ref="C307:D307"/>
    <mergeCell ref="A308:B308"/>
    <mergeCell ref="C308:D308"/>
    <mergeCell ref="A301:B301"/>
    <mergeCell ref="A302:B302"/>
    <mergeCell ref="A303:B303"/>
    <mergeCell ref="A304:B304"/>
    <mergeCell ref="C303:D303"/>
    <mergeCell ref="A297:B297"/>
    <mergeCell ref="A298:B298"/>
    <mergeCell ref="A299:B299"/>
    <mergeCell ref="A311:B311"/>
    <mergeCell ref="C311:D311"/>
    <mergeCell ref="C312:D312"/>
    <mergeCell ref="B142:C142"/>
    <mergeCell ref="B132:C132"/>
    <mergeCell ref="B119:C119"/>
    <mergeCell ref="B129:C129"/>
    <mergeCell ref="B134:C134"/>
    <mergeCell ref="B122:C122"/>
    <mergeCell ref="B123:C123"/>
    <mergeCell ref="B131:C131"/>
    <mergeCell ref="B128:C128"/>
    <mergeCell ref="B137:C137"/>
    <mergeCell ref="B125:C125"/>
    <mergeCell ref="B126:C126"/>
    <mergeCell ref="B127:C127"/>
    <mergeCell ref="B130:C130"/>
    <mergeCell ref="B133:C133"/>
    <mergeCell ref="B136:C136"/>
    <mergeCell ref="B135:C135"/>
    <mergeCell ref="C283:D283"/>
    <mergeCell ref="A319:B319"/>
    <mergeCell ref="C319:D319"/>
    <mergeCell ref="A313:B313"/>
    <mergeCell ref="C313:D313"/>
    <mergeCell ref="A314:B314"/>
    <mergeCell ref="C314:D314"/>
    <mergeCell ref="C294:D294"/>
    <mergeCell ref="C293:D293"/>
    <mergeCell ref="C305:D305"/>
    <mergeCell ref="C304:D304"/>
    <mergeCell ref="A305:B305"/>
    <mergeCell ref="A300:B300"/>
    <mergeCell ref="C298:D298"/>
    <mergeCell ref="C297:D297"/>
    <mergeCell ref="A318:B318"/>
    <mergeCell ref="C318:D318"/>
    <mergeCell ref="A309:B309"/>
    <mergeCell ref="C309:D309"/>
    <mergeCell ref="A310:B310"/>
    <mergeCell ref="A316:B316"/>
    <mergeCell ref="C316:D316"/>
    <mergeCell ref="A317:B317"/>
    <mergeCell ref="C317:D317"/>
    <mergeCell ref="A315:B315"/>
    <mergeCell ref="C315:D315"/>
    <mergeCell ref="C302:D302"/>
    <mergeCell ref="A306:B306"/>
    <mergeCell ref="C301:D301"/>
    <mergeCell ref="C250:D250"/>
    <mergeCell ref="C249:D249"/>
    <mergeCell ref="C248:D248"/>
    <mergeCell ref="C265:D265"/>
    <mergeCell ref="C264:D264"/>
    <mergeCell ref="C263:D263"/>
    <mergeCell ref="C292:D292"/>
    <mergeCell ref="C291:D291"/>
    <mergeCell ref="C276:D276"/>
    <mergeCell ref="C275:D275"/>
    <mergeCell ref="C278:D278"/>
    <mergeCell ref="C277:D277"/>
    <mergeCell ref="C286:D286"/>
    <mergeCell ref="C285:D285"/>
    <mergeCell ref="C284:D284"/>
    <mergeCell ref="C290:D290"/>
    <mergeCell ref="C289:D289"/>
    <mergeCell ref="C288:D288"/>
    <mergeCell ref="C287:D287"/>
    <mergeCell ref="C244:D244"/>
    <mergeCell ref="C245:D245"/>
    <mergeCell ref="C260:D260"/>
    <mergeCell ref="C259:D259"/>
    <mergeCell ref="C258:D258"/>
    <mergeCell ref="C257:D257"/>
    <mergeCell ref="C274:D274"/>
    <mergeCell ref="C273:D273"/>
    <mergeCell ref="C272:D272"/>
    <mergeCell ref="C271:D271"/>
    <mergeCell ref="C262:D262"/>
    <mergeCell ref="C261:D261"/>
    <mergeCell ref="C268:D268"/>
    <mergeCell ref="C267:D267"/>
    <mergeCell ref="C266:D266"/>
    <mergeCell ref="C270:D270"/>
    <mergeCell ref="C269:D269"/>
    <mergeCell ref="C256:D256"/>
    <mergeCell ref="C255:D255"/>
    <mergeCell ref="C254:D254"/>
    <mergeCell ref="C253:D253"/>
    <mergeCell ref="C252:D252"/>
    <mergeCell ref="C251:D251"/>
    <mergeCell ref="I215:J215"/>
    <mergeCell ref="F214:H214"/>
    <mergeCell ref="F215:H215"/>
    <mergeCell ref="I217:J217"/>
    <mergeCell ref="F217:H217"/>
    <mergeCell ref="F211:H211"/>
    <mergeCell ref="F212:H212"/>
    <mergeCell ref="F213:H213"/>
    <mergeCell ref="A214:B214"/>
    <mergeCell ref="C214:D214"/>
    <mergeCell ref="A215:B215"/>
    <mergeCell ref="C215:D215"/>
    <mergeCell ref="I216:J216"/>
    <mergeCell ref="A213:B213"/>
    <mergeCell ref="C213:D213"/>
    <mergeCell ref="I214:J214"/>
    <mergeCell ref="I212:J212"/>
    <mergeCell ref="I213:J213"/>
    <mergeCell ref="I211:J211"/>
    <mergeCell ref="C208:D208"/>
    <mergeCell ref="F207:H207"/>
    <mergeCell ref="I207:J207"/>
    <mergeCell ref="F208:H208"/>
    <mergeCell ref="C212:D212"/>
    <mergeCell ref="F209:H209"/>
    <mergeCell ref="F210:H210"/>
    <mergeCell ref="A2:K2"/>
    <mergeCell ref="C247:D247"/>
    <mergeCell ref="C246:D246"/>
    <mergeCell ref="A179:K179"/>
    <mergeCell ref="A234:K234"/>
    <mergeCell ref="A108:K108"/>
    <mergeCell ref="A109:K109"/>
    <mergeCell ref="A72:K72"/>
    <mergeCell ref="A73:K75"/>
    <mergeCell ref="C240:D240"/>
    <mergeCell ref="C241:D241"/>
    <mergeCell ref="C242:D242"/>
    <mergeCell ref="A81:K81"/>
    <mergeCell ref="F99:J99"/>
    <mergeCell ref="B168:C168"/>
    <mergeCell ref="A242:B242"/>
    <mergeCell ref="A245:B245"/>
    <mergeCell ref="A244:B244"/>
    <mergeCell ref="A243:B243"/>
    <mergeCell ref="C193:D193"/>
    <mergeCell ref="C194:D194"/>
    <mergeCell ref="A241:B241"/>
    <mergeCell ref="A240:B240"/>
    <mergeCell ref="B169:C169"/>
    <mergeCell ref="B170:C170"/>
    <mergeCell ref="B171:C171"/>
    <mergeCell ref="A239:B239"/>
    <mergeCell ref="C239:D239"/>
    <mergeCell ref="A208:B208"/>
    <mergeCell ref="A216:B216"/>
    <mergeCell ref="A221:K224"/>
    <mergeCell ref="A220:K220"/>
    <mergeCell ref="A217:B217"/>
    <mergeCell ref="C243:D243"/>
    <mergeCell ref="F173:K173"/>
    <mergeCell ref="F174:K174"/>
    <mergeCell ref="F216:H216"/>
    <mergeCell ref="C216:D216"/>
    <mergeCell ref="I206:J206"/>
    <mergeCell ref="I209:J209"/>
    <mergeCell ref="I210:J210"/>
    <mergeCell ref="F167:K167"/>
    <mergeCell ref="F168:K168"/>
    <mergeCell ref="F169:K169"/>
    <mergeCell ref="F170:K170"/>
    <mergeCell ref="F171:K171"/>
    <mergeCell ref="F172:K172"/>
    <mergeCell ref="B167:C167"/>
    <mergeCell ref="B154:C154"/>
    <mergeCell ref="B155:C155"/>
    <mergeCell ref="B156:C156"/>
    <mergeCell ref="B159:C159"/>
    <mergeCell ref="B172:C172"/>
    <mergeCell ref="B158:C158"/>
    <mergeCell ref="F159:K159"/>
    <mergeCell ref="F160:K160"/>
    <mergeCell ref="F161:K161"/>
    <mergeCell ref="F162:K162"/>
    <mergeCell ref="F163:K163"/>
    <mergeCell ref="F157:K157"/>
    <mergeCell ref="F158:K158"/>
    <mergeCell ref="B166:C166"/>
    <mergeCell ref="B164:C164"/>
    <mergeCell ref="B165:C165"/>
    <mergeCell ref="F164:K164"/>
    <mergeCell ref="B143:C143"/>
    <mergeCell ref="B138:C138"/>
    <mergeCell ref="B139:C139"/>
    <mergeCell ref="B120:C120"/>
    <mergeCell ref="B121:C121"/>
    <mergeCell ref="A98:B98"/>
    <mergeCell ref="C98:D98"/>
    <mergeCell ref="F135:K135"/>
    <mergeCell ref="F136:K136"/>
    <mergeCell ref="F137:K137"/>
    <mergeCell ref="A110:K111"/>
    <mergeCell ref="A112:K113"/>
    <mergeCell ref="B124:C124"/>
    <mergeCell ref="F124:K124"/>
    <mergeCell ref="F125:K125"/>
    <mergeCell ref="F126:K126"/>
    <mergeCell ref="F127:K127"/>
    <mergeCell ref="F134:K134"/>
    <mergeCell ref="F128:K128"/>
    <mergeCell ref="F129:K129"/>
    <mergeCell ref="F130:K130"/>
    <mergeCell ref="F131:K131"/>
    <mergeCell ref="B140:C140"/>
    <mergeCell ref="B141:C141"/>
    <mergeCell ref="A59:K59"/>
    <mergeCell ref="A60:K60"/>
    <mergeCell ref="A61:K61"/>
    <mergeCell ref="F54:K54"/>
    <mergeCell ref="B10:K10"/>
    <mergeCell ref="B11:K11"/>
    <mergeCell ref="B12:K12"/>
    <mergeCell ref="B13:K13"/>
    <mergeCell ref="B14:K14"/>
    <mergeCell ref="B15:K15"/>
    <mergeCell ref="B16:K16"/>
    <mergeCell ref="B17:K17"/>
    <mergeCell ref="A19:K19"/>
    <mergeCell ref="F29:K30"/>
    <mergeCell ref="I31:J31"/>
    <mergeCell ref="I33:K33"/>
    <mergeCell ref="C31:E31"/>
    <mergeCell ref="C33:E33"/>
  </mergeCells>
  <phoneticPr fontId="8" type="noConversion"/>
  <dataValidations count="10">
    <dataValidation type="list" allowBlank="1" showInputMessage="1" showErrorMessage="1" sqref="E240:E319" xr:uid="{00000000-0002-0000-0000-000000000000}">
      <formula1>"Thespian, Non-Thespian, Jr. Thespian"</formula1>
    </dataValidation>
    <dataValidation type="list" allowBlank="1" showInputMessage="1" showErrorMessage="1" sqref="C43 D67 D69 E37" xr:uid="{00000000-0002-0000-0000-000001000000}">
      <formula1>"yes, no"</formula1>
    </dataValidation>
    <dataValidation type="list" allowBlank="1" showInputMessage="1" showErrorMessage="1" sqref="F240:J319 F188:J199 E207:J217" xr:uid="{00000000-0002-0000-0000-000003000000}">
      <formula1>"1"</formula1>
    </dataValidation>
    <dataValidation type="list" allowBlank="1" showInputMessage="1" showErrorMessage="1" sqref="E89:E104" xr:uid="{00000000-0002-0000-0000-000004000000}">
      <formula1>"11, 12"</formula1>
    </dataValidation>
    <dataValidation type="list" allowBlank="1" showInputMessage="1" showErrorMessage="1" sqref="K107" xr:uid="{00000000-0002-0000-0000-000005000000}">
      <formula1>"our One Act, our Main Stage, a Tech IE, a Performance IE"</formula1>
    </dataValidation>
    <dataValidation type="list" allowBlank="1" showInputMessage="1" showErrorMessage="1" sqref="F89:J104 F107:J107" xr:uid="{00000000-0002-0000-0000-000006000000}">
      <formula1>"Sr Scholarship (perform), Sr Scholarship (tech), Jr Audition (perform), Jr Interview (tech)"</formula1>
    </dataValidation>
    <dataValidation type="list" allowBlank="1" showInputMessage="1" showErrorMessage="1" sqref="D116:D175" xr:uid="{00000000-0002-0000-0000-00000A000000}">
      <formula1>"Acting Monologue, Acting Duet, Acting Group, Musical Solo, Musical Duet, Musical Group"</formula1>
    </dataValidation>
    <dataValidation type="list" allowBlank="1" showInputMessage="1" showErrorMessage="1" sqref="E54" xr:uid="{E1D9F81F-E5AB-1B40-BD9F-467ABE2650D5}">
      <formula1>"-$40"</formula1>
    </dataValidation>
    <dataValidation type="list" allowBlank="1" showInputMessage="1" showErrorMessage="1" sqref="E116:E175" xr:uid="{B60C2401-4B51-944A-B4D7-7CF1156F08E4}">
      <formula1>"Costume Construction, Costume Design, Lighting Design, Makeup, Short Film, Scenic Design, Sound Design, Stage Management, Theatre Marketing"</formula1>
    </dataValidation>
    <dataValidation type="list" allowBlank="1" showInputMessage="1" showErrorMessage="1" sqref="I31:J31" xr:uid="{CB57B7C1-76C3-B64B-B891-48987697E6A6}">
      <formula1>"School, Director's home, Other"</formula1>
    </dataValidation>
  </dataValidations>
  <hyperlinks>
    <hyperlink ref="A62" r:id="rId1" display="If School Districts need a W9 - here is the link" xr:uid="{00000000-0004-0000-0000-000001000000}"/>
    <hyperlink ref="B62" r:id="rId2" display="http://www.pathespians.org/w-9.html" xr:uid="{00000000-0004-0000-0000-000002000000}"/>
    <hyperlink ref="C62" r:id="rId3" display="http://www.pathespians.org/w-9.html" xr:uid="{00000000-0004-0000-0000-000003000000}"/>
    <hyperlink ref="D62" r:id="rId4" display="http://www.pathespians.org/w-9.html" xr:uid="{00000000-0004-0000-0000-000004000000}"/>
    <hyperlink ref="E62" r:id="rId5" display="http://www.pathespians.org/w-9.html" xr:uid="{00000000-0004-0000-0000-000005000000}"/>
    <hyperlink ref="F62" r:id="rId6" display="http://www.pathespians.org/w-9.html" xr:uid="{00000000-0004-0000-0000-000006000000}"/>
    <hyperlink ref="G62" r:id="rId7" display="http://www.pathespians.org/w-9.html" xr:uid="{00000000-0004-0000-0000-000007000000}"/>
    <hyperlink ref="H62" r:id="rId8" display="http://www.pathespians.org/w-9.html" xr:uid="{00000000-0004-0000-0000-000008000000}"/>
    <hyperlink ref="I62" r:id="rId9" display="http://www.pathespians.org/w-9.html" xr:uid="{00000000-0004-0000-0000-000009000000}"/>
    <hyperlink ref="J62" r:id="rId10" display="http://www.pathespians.org/w-9.html" xr:uid="{00000000-0004-0000-0000-00000A000000}"/>
    <hyperlink ref="K62" r:id="rId11" display="http://www.pathespians.org/w-9.html" xr:uid="{00000000-0004-0000-0000-00000B000000}"/>
    <hyperlink ref="A112" r:id="rId12" display="Students MUST follow the EdTA Guideline. That link is on the website. Students must also bring 3 copies of the judging form for their event with the Information filled out." xr:uid="{00000000-0004-0000-0000-000017000000}"/>
    <hyperlink ref="B112" r:id="rId13" display="http://www.pathespians.org/nies.html" xr:uid="{00000000-0004-0000-0000-000018000000}"/>
    <hyperlink ref="C112" r:id="rId14" display="http://www.pathespians.org/nies.html" xr:uid="{00000000-0004-0000-0000-000019000000}"/>
    <hyperlink ref="D112" r:id="rId15" display="http://www.pathespians.org/nies.html" xr:uid="{00000000-0004-0000-0000-00001A000000}"/>
    <hyperlink ref="E112" r:id="rId16" display="http://www.pathespians.org/nies.html" xr:uid="{00000000-0004-0000-0000-00001B000000}"/>
    <hyperlink ref="F112" r:id="rId17" display="http://www.pathespians.org/nies.html" xr:uid="{00000000-0004-0000-0000-00001C000000}"/>
    <hyperlink ref="G112" r:id="rId18" display="http://www.pathespians.org/nies.html" xr:uid="{00000000-0004-0000-0000-00001D000000}"/>
    <hyperlink ref="H112" r:id="rId19" display="http://www.pathespians.org/nies.html" xr:uid="{00000000-0004-0000-0000-00001E000000}"/>
    <hyperlink ref="I112" r:id="rId20" display="http://www.pathespians.org/nies.html" xr:uid="{00000000-0004-0000-0000-00001F000000}"/>
    <hyperlink ref="J112" r:id="rId21" display="http://www.pathespians.org/nies.html" xr:uid="{00000000-0004-0000-0000-000020000000}"/>
    <hyperlink ref="K112" r:id="rId22" display="http://www.pathespians.org/nies.html" xr:uid="{00000000-0004-0000-0000-000021000000}"/>
    <hyperlink ref="A113" r:id="rId23" display="http://www.pathespians.org/nies.html" xr:uid="{00000000-0004-0000-0000-000022000000}"/>
    <hyperlink ref="B113" r:id="rId24" display="http://www.pathespians.org/nies.html" xr:uid="{00000000-0004-0000-0000-000023000000}"/>
    <hyperlink ref="C113" r:id="rId25" display="http://www.pathespians.org/nies.html" xr:uid="{00000000-0004-0000-0000-000024000000}"/>
    <hyperlink ref="D113" r:id="rId26" display="http://www.pathespians.org/nies.html" xr:uid="{00000000-0004-0000-0000-000025000000}"/>
    <hyperlink ref="E113" r:id="rId27" display="http://www.pathespians.org/nies.html" xr:uid="{00000000-0004-0000-0000-000026000000}"/>
    <hyperlink ref="F113" r:id="rId28" display="http://www.pathespians.org/nies.html" xr:uid="{00000000-0004-0000-0000-000027000000}"/>
    <hyperlink ref="G113" r:id="rId29" display="http://www.pathespians.org/nies.html" xr:uid="{00000000-0004-0000-0000-000028000000}"/>
    <hyperlink ref="H113" r:id="rId30" display="http://www.pathespians.org/nies.html" xr:uid="{00000000-0004-0000-0000-000029000000}"/>
    <hyperlink ref="I113" r:id="rId31" display="http://www.pathespians.org/nies.html" xr:uid="{00000000-0004-0000-0000-00002A000000}"/>
    <hyperlink ref="J113" r:id="rId32" display="http://www.pathespians.org/nies.html" xr:uid="{00000000-0004-0000-0000-00002B000000}"/>
    <hyperlink ref="K113" r:id="rId33" display="http://www.pathespians.org/nies.html" xr:uid="{00000000-0004-0000-0000-00002C000000}"/>
    <hyperlink ref="B15:K15" r:id="rId34" display="* After you complete this form send a copy of it to the chapter director. If you need to make changes after you submit this form, email the chapter director directly with any changes or updates." xr:uid="{0E1EE1F1-FF41-C040-9C3D-FE7A40598F96}"/>
    <hyperlink ref="A112:K113" r:id="rId35" display="Students MUST follow the EdTA Guideline. " xr:uid="{9978A474-5E2D-1C44-857D-A9DA0AD4D846}"/>
    <hyperlink ref="A203:K204" r:id="rId36" location="ADULT" display="Please note that all chaperones are needed to cover specific duties during the conference. Donwload the Chaperone Expectations and Responsibilities Form here and turn in at Conference Checkin." xr:uid="{5AADA62F-EE4E-7848-B8BC-87E5DB632CF3}"/>
    <hyperlink ref="K204" r:id="rId37" location="ADULT" display="http://www.pathespians.org/2017-state-conference.html - ADULT" xr:uid="{00000000-0004-0000-0000-00004E000000}"/>
    <hyperlink ref="J204" r:id="rId38" location="ADULT" display="http://www.pathespians.org/2017-state-conference.html - ADULT" xr:uid="{00000000-0004-0000-0000-00004D000000}"/>
    <hyperlink ref="I204" r:id="rId39" location="ADULT" display="http://www.pathespians.org/2017-state-conference.html - ADULT" xr:uid="{00000000-0004-0000-0000-00004C000000}"/>
    <hyperlink ref="H204" r:id="rId40" location="ADULT" display="http://www.pathespians.org/2017-state-conference.html - ADULT" xr:uid="{00000000-0004-0000-0000-00004B000000}"/>
    <hyperlink ref="G204" r:id="rId41" location="ADULT" display="http://www.pathespians.org/2017-state-conference.html - ADULT" xr:uid="{00000000-0004-0000-0000-00004A000000}"/>
    <hyperlink ref="F204" r:id="rId42" location="ADULT" display="http://www.pathespians.org/2017-state-conference.html - ADULT" xr:uid="{00000000-0004-0000-0000-000049000000}"/>
    <hyperlink ref="E204" r:id="rId43" location="ADULT" display="http://www.pathespians.org/2017-state-conference.html - ADULT" xr:uid="{00000000-0004-0000-0000-000048000000}"/>
    <hyperlink ref="D204" r:id="rId44" location="ADULT" display="http://www.pathespians.org/2017-state-conference.html - ADULT" xr:uid="{00000000-0004-0000-0000-000047000000}"/>
    <hyperlink ref="C204" r:id="rId45" location="ADULT" display="http://www.pathespians.org/2017-state-conference.html - ADULT" xr:uid="{00000000-0004-0000-0000-000046000000}"/>
    <hyperlink ref="B204" r:id="rId46" location="ADULT" display="http://www.pathespians.org/2017-state-conference.html - ADULT" xr:uid="{00000000-0004-0000-0000-000045000000}"/>
    <hyperlink ref="A204" r:id="rId47" location="ADULT" display="http://www.pathespians.org/2017-state-conference.html - ADULT" xr:uid="{00000000-0004-0000-0000-000044000000}"/>
    <hyperlink ref="K203" r:id="rId48" location="ADULT" display="http://www.pathespians.org/2017-state-conference.html - ADULT" xr:uid="{00000000-0004-0000-0000-000043000000}"/>
    <hyperlink ref="J203" r:id="rId49" location="ADULT" display="http://www.pathespians.org/2017-state-conference.html - ADULT" xr:uid="{00000000-0004-0000-0000-000042000000}"/>
    <hyperlink ref="I203" r:id="rId50" location="ADULT" display="http://www.pathespians.org/2017-state-conference.html - ADULT" xr:uid="{00000000-0004-0000-0000-000041000000}"/>
    <hyperlink ref="H203" r:id="rId51" location="ADULT" display="http://www.pathespians.org/2017-state-conference.html - ADULT" xr:uid="{00000000-0004-0000-0000-000040000000}"/>
    <hyperlink ref="G203" r:id="rId52" location="ADULT" display="http://www.pathespians.org/2017-state-conference.html - ADULT" xr:uid="{00000000-0004-0000-0000-00003F000000}"/>
    <hyperlink ref="F203" r:id="rId53" location="ADULT" display="http://www.pathespians.org/2017-state-conference.html - ADULT" xr:uid="{00000000-0004-0000-0000-00003E000000}"/>
    <hyperlink ref="E203" r:id="rId54" location="ADULT" display="http://www.pathespians.org/2017-state-conference.html - ADULT" xr:uid="{00000000-0004-0000-0000-00003D000000}"/>
    <hyperlink ref="D203" r:id="rId55" location="ADULT" display="http://www.pathespians.org/2017-state-conference.html - ADULT" xr:uid="{00000000-0004-0000-0000-00003C000000}"/>
    <hyperlink ref="C203" r:id="rId56" location="ADULT" display="http://www.pathespians.org/2017-state-conference.html - ADULT" xr:uid="{00000000-0004-0000-0000-00003B000000}"/>
    <hyperlink ref="B203" r:id="rId57" location="ADULT" display="http://www.pathespians.org/2017-state-conference.html - ADULT" xr:uid="{00000000-0004-0000-0000-00003A000000}"/>
    <hyperlink ref="A203" r:id="rId58" location="ADULT" xr:uid="{00000000-0004-0000-0000-000038000000}"/>
    <hyperlink ref="A35:K36" r:id="rId59" display="Can you judge Thespy's and/or know of someone else who can? Please us this form - https://docs.google.com/forms/d/e/1FAIpQLSfoY4FYe4FyGsHrClnwaoRQgevTxd5z5EjpoSGXDFPmnKodpw/viewform" xr:uid="{DB9746A0-0939-9D48-BDED-3F9FE1B81D35}"/>
  </hyperlinks>
  <pageMargins left="0.75" right="0.75" top="1" bottom="1" header="0.5" footer="0.5"/>
  <pageSetup orientation="portrait" horizontalDpi="0" verticalDpi="0"/>
  <drawing r:id="rId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Registration Form</vt:lpstr>
      <vt:lpstr>Numberrs</vt:lpstr>
      <vt:lpstr>'Registration Form'!Print_Area</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Mark Zortman</cp:lastModifiedBy>
  <dcterms:created xsi:type="dcterms:W3CDTF">2017-07-26T16:01:08Z</dcterms:created>
  <dcterms:modified xsi:type="dcterms:W3CDTF">2020-10-20T14:42:52Z</dcterms:modified>
</cp:coreProperties>
</file>